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480" windowHeight="116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Лист1!$3:$5</definedName>
  </definedNames>
  <calcPr calcId="124519"/>
</workbook>
</file>

<file path=xl/calcChain.xml><?xml version="1.0" encoding="utf-8"?>
<calcChain xmlns="http://schemas.openxmlformats.org/spreadsheetml/2006/main">
  <c r="J8" i="1"/>
  <c r="I8"/>
  <c r="K8"/>
  <c r="H8"/>
  <c r="G8"/>
  <c r="F8"/>
  <c r="E8"/>
  <c r="D8"/>
</calcChain>
</file>

<file path=xl/sharedStrings.xml><?xml version="1.0" encoding="utf-8"?>
<sst xmlns="http://schemas.openxmlformats.org/spreadsheetml/2006/main" count="122" uniqueCount="84">
  <si>
    <t>Наименование показателя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</si>
  <si>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</si>
  <si>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</si>
  <si>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</si>
  <si>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</si>
  <si>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</si>
  <si>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</si>
  <si>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 xml:space="preserve">Численность постоянного населения (среднегодовая) </t>
  </si>
  <si>
    <t>2018 год</t>
  </si>
  <si>
    <t>человек</t>
  </si>
  <si>
    <t>% к предыдущему году</t>
  </si>
  <si>
    <t>тыс.рублей</t>
  </si>
  <si>
    <t>2019 год</t>
  </si>
  <si>
    <t>2020 год</t>
  </si>
  <si>
    <t>Сельское хозяйство</t>
  </si>
  <si>
    <t>%</t>
  </si>
  <si>
    <t>Строительство</t>
  </si>
  <si>
    <t>кв. м. в общей площади</t>
  </si>
  <si>
    <t>Темп роста численности постоянного населения (среднегодового)</t>
  </si>
  <si>
    <t xml:space="preserve">Ввод в эксплуатацию жилых домов за счет всех источников финансирования </t>
  </si>
  <si>
    <t>Потребительский рынок</t>
  </si>
  <si>
    <t>Индекс физического объема оборота розничной торговли</t>
  </si>
  <si>
    <t>Индекс физического объема инвестиций в основной капитал</t>
  </si>
  <si>
    <t>Инвестиции</t>
  </si>
  <si>
    <t>Финансы</t>
  </si>
  <si>
    <t>тыс. рублей</t>
  </si>
  <si>
    <t>рублей</t>
  </si>
  <si>
    <t>Фонд начисленной заработной платы всех работников</t>
  </si>
  <si>
    <t>Оборот розничной торговли</t>
  </si>
  <si>
    <t>Баланс труда</t>
  </si>
  <si>
    <t>Население</t>
  </si>
  <si>
    <t>% к предыдущему году в сопоставимых ценах</t>
  </si>
  <si>
    <t>тыс.рублей в ценах соответствующих лет</t>
  </si>
  <si>
    <t>Индекс физического объёма</t>
  </si>
  <si>
    <t xml:space="preserve">Численность работающих в сельхозпредприятиях </t>
  </si>
  <si>
    <t>Выручка от реализации продукции, работ и услуг в сельхозпредприятиях, всего</t>
  </si>
  <si>
    <t>тыс. га</t>
  </si>
  <si>
    <t>крупный рогаты скот</t>
  </si>
  <si>
    <t xml:space="preserve"> том числе коровы</t>
  </si>
  <si>
    <t>голов</t>
  </si>
  <si>
    <t>Производство основных видов продукции</t>
  </si>
  <si>
    <t>зерно (после доработки)</t>
  </si>
  <si>
    <t>тонн</t>
  </si>
  <si>
    <t>молоко</t>
  </si>
  <si>
    <t>единиц</t>
  </si>
  <si>
    <t>Работников малых предприятий (с учетом микропредприятий)</t>
  </si>
  <si>
    <t>Индивидуальных предпринимателей (с учетом ИП глав К(Ф)Х)</t>
  </si>
  <si>
    <t>Лиц, занятых трудом по найму у индивидуальных предпринимателей</t>
  </si>
  <si>
    <t>Малое предпринимательство</t>
  </si>
  <si>
    <t>Оборот субъектов малого предпринимательства</t>
  </si>
  <si>
    <t>тыс.руб. в ценах соответствующих лет</t>
  </si>
  <si>
    <t xml:space="preserve">Оборот малых предприятий (с учетом микропредприятий) - всего </t>
  </si>
  <si>
    <t>Отгружено товаров собственного производства, выполнено работ и услуг субъектами малого  предпринимательства</t>
  </si>
  <si>
    <t>Инвестиции в основной капитал субъектов малого предпринимательства - всего</t>
  </si>
  <si>
    <t>Фонд оплаты труда работников субъектов малого предпринимательства - всего</t>
  </si>
  <si>
    <t>Численность трудовых ресурсов всего</t>
  </si>
  <si>
    <t>Численность  занятых в экономике (среднегодовая, включая лиц, занятых в личном подсобном хозяйстве)- всего</t>
  </si>
  <si>
    <t>Труд</t>
  </si>
  <si>
    <t>Среднемесячная номинальная начисленная заработная плата в расчёте на одного работника</t>
  </si>
  <si>
    <t>Количество субъектов малого предпринимательства - всего:  в том числе</t>
  </si>
  <si>
    <t>крестьянские (фермерские) хозяйства</t>
  </si>
  <si>
    <t xml:space="preserve">потребительские кооперативы, в том числе кредитные </t>
  </si>
  <si>
    <t xml:space="preserve"> рублей</t>
  </si>
  <si>
    <t>Среднемесячная заработная плата работников малых предприятий (с учётом микропредприятий)</t>
  </si>
  <si>
    <t>Удельный вес жилых домов построенных населением</t>
  </si>
  <si>
    <t>Финансовый результат - всего</t>
  </si>
  <si>
    <t>Убыток организаций</t>
  </si>
  <si>
    <t xml:space="preserve">Численность безработных, зарегистрированных в органах службы занятости, среднегодовая </t>
  </si>
  <si>
    <t>индивидуальные предприниматели - всего</t>
  </si>
  <si>
    <t>2021 год</t>
  </si>
  <si>
    <t>2022 год</t>
  </si>
  <si>
    <t>в % к предыдущему периоду в сопоставимых ценах</t>
  </si>
  <si>
    <t>2023 год</t>
  </si>
  <si>
    <t xml:space="preserve">Индекс потребительских цен </t>
  </si>
  <si>
    <t>к предыдущему году, %</t>
  </si>
  <si>
    <t>Поголовье скота на конец года</t>
  </si>
  <si>
    <t xml:space="preserve">Стоимость произведенной продукции сельского хозяйства </t>
  </si>
  <si>
    <t>скот  (реализация в живом весе)</t>
  </si>
  <si>
    <t xml:space="preserve">Посевные площади </t>
  </si>
  <si>
    <t>малые предприятия (с учётом микропредприятий)</t>
  </si>
  <si>
    <t>информация отсутствует</t>
  </si>
  <si>
    <t xml:space="preserve">Инвестиции в основной капитал (АО "Прогресс") </t>
  </si>
  <si>
    <t>Прибыль предприятий сельского хозяйства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</si>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</sst>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"/>
    <numFmt numFmtId="165" formatCode="#,##0.0"/>
    <numFmt numFmtId="166" formatCode="#,##0.0;\-#,##0.0"/>
    <numFmt numFmtId="167" formatCode="#,##0_ ;\-#,##0\ "/>
    <numFmt numFmtId="168" formatCode="#,##0.0_ ;\-#,##0.0\ "/>
    <numFmt numFmtId="169" formatCode="###0.0;\-###0.0"/>
    <numFmt numFmtId="170" formatCode="#,##0.#;\-#,##0.#"/>
  </numFmts>
  <fonts count="16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0" borderId="0" xfId="0" applyFont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 shrinkToFi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 shrinkToFit="1"/>
    </xf>
    <xf numFmtId="0" fontId="5" fillId="0" borderId="0" xfId="0" applyFont="1"/>
    <xf numFmtId="0" fontId="2" fillId="0" borderId="0" xfId="0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horizontal="center" vertical="center"/>
    </xf>
    <xf numFmtId="165" fontId="1" fillId="0" borderId="0" xfId="0" applyNumberFormat="1" applyFont="1" applyFill="1" applyBorder="1" applyAlignment="1" applyProtection="1">
      <alignment horizontal="center" vertical="center"/>
    </xf>
    <xf numFmtId="4" fontId="4" fillId="2" borderId="0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</xf>
    <xf numFmtId="3" fontId="4" fillId="2" borderId="0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 shrinkToFit="1"/>
    </xf>
    <xf numFmtId="0" fontId="3" fillId="0" borderId="1" xfId="0" applyFont="1" applyBorder="1" applyAlignment="1">
      <alignment wrapText="1"/>
    </xf>
    <xf numFmtId="166" fontId="1" fillId="2" borderId="1" xfId="0" applyNumberFormat="1" applyFont="1" applyFill="1" applyBorder="1" applyAlignment="1" applyProtection="1">
      <alignment vertical="center"/>
    </xf>
    <xf numFmtId="167" fontId="1" fillId="2" borderId="1" xfId="0" applyNumberFormat="1" applyFont="1" applyFill="1" applyBorder="1" applyAlignment="1" applyProtection="1">
      <alignment vertical="center"/>
    </xf>
    <xf numFmtId="0" fontId="3" fillId="2" borderId="0" xfId="0" applyFont="1" applyFill="1" applyAlignment="1"/>
    <xf numFmtId="0" fontId="11" fillId="0" borderId="1" xfId="0" applyFont="1" applyFill="1" applyBorder="1" applyAlignment="1" applyProtection="1">
      <alignment horizontal="left" vertical="center" wrapText="1" shrinkToFit="1"/>
    </xf>
    <xf numFmtId="0" fontId="11" fillId="2" borderId="1" xfId="0" applyFont="1" applyFill="1" applyBorder="1" applyAlignment="1" applyProtection="1">
      <alignment horizontal="left" vertical="center" wrapText="1" shrinkToFit="1"/>
    </xf>
    <xf numFmtId="0" fontId="9" fillId="0" borderId="1" xfId="0" applyFont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3" fillId="0" borderId="0" xfId="0" applyFont="1" applyBorder="1"/>
    <xf numFmtId="165" fontId="1" fillId="2" borderId="0" xfId="0" applyNumberFormat="1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166" fontId="1" fillId="2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4" fontId="4" fillId="2" borderId="0" xfId="0" applyNumberFormat="1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vertical="center" wrapText="1"/>
    </xf>
    <xf numFmtId="0" fontId="3" fillId="0" borderId="1" xfId="0" applyFont="1" applyBorder="1" applyAlignment="1">
      <alignment horizont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167" fontId="1" fillId="2" borderId="0" xfId="0" applyNumberFormat="1" applyFont="1" applyFill="1" applyBorder="1" applyAlignment="1" applyProtection="1">
      <alignment vertical="center"/>
    </xf>
    <xf numFmtId="0" fontId="13" fillId="0" borderId="0" xfId="0" applyFont="1"/>
    <xf numFmtId="0" fontId="3" fillId="2" borderId="6" xfId="0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4" fillId="0" borderId="2" xfId="0" applyFont="1" applyFill="1" applyBorder="1" applyAlignment="1" applyProtection="1">
      <alignment horizontal="center" vertical="center" wrapText="1"/>
    </xf>
    <xf numFmtId="4" fontId="1" fillId="2" borderId="0" xfId="0" applyNumberFormat="1" applyFont="1" applyFill="1" applyBorder="1" applyAlignment="1" applyProtection="1">
      <alignment vertical="center" wrapText="1"/>
    </xf>
    <xf numFmtId="0" fontId="1" fillId="2" borderId="0" xfId="0" applyFont="1" applyFill="1" applyAlignment="1"/>
    <xf numFmtId="0" fontId="11" fillId="0" borderId="2" xfId="0" applyFont="1" applyFill="1" applyBorder="1" applyAlignment="1" applyProtection="1">
      <alignment horizontal="left" vertical="center" wrapText="1" shrinkToFit="1"/>
    </xf>
    <xf numFmtId="0" fontId="1" fillId="2" borderId="4" xfId="0" applyFont="1" applyFill="1" applyBorder="1" applyAlignment="1"/>
    <xf numFmtId="0" fontId="12" fillId="2" borderId="1" xfId="0" applyFont="1" applyFill="1" applyBorder="1" applyAlignment="1" applyProtection="1">
      <alignment horizontal="left" vertical="center" wrapText="1"/>
    </xf>
    <xf numFmtId="3" fontId="1" fillId="2" borderId="1" xfId="0" applyNumberFormat="1" applyFont="1" applyFill="1" applyBorder="1" applyAlignment="1" applyProtection="1">
      <alignment vertical="center" wrapText="1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</xf>
    <xf numFmtId="3" fontId="1" fillId="2" borderId="1" xfId="0" applyNumberFormat="1" applyFont="1" applyFill="1" applyBorder="1" applyAlignment="1" applyProtection="1">
      <alignment horizontal="right" vertical="center"/>
      <protection locked="0"/>
    </xf>
    <xf numFmtId="165" fontId="1" fillId="2" borderId="1" xfId="0" applyNumberFormat="1" applyFont="1" applyFill="1" applyBorder="1" applyAlignment="1" applyProtection="1">
      <alignment vertical="center"/>
    </xf>
    <xf numFmtId="4" fontId="1" fillId="2" borderId="1" xfId="0" applyNumberFormat="1" applyFont="1" applyFill="1" applyBorder="1" applyAlignment="1" applyProtection="1">
      <alignment vertical="center" wrapText="1"/>
    </xf>
    <xf numFmtId="3" fontId="1" fillId="2" borderId="1" xfId="0" applyNumberFormat="1" applyFont="1" applyFill="1" applyBorder="1" applyAlignment="1" applyProtection="1">
      <alignment vertical="center"/>
      <protection locked="0"/>
    </xf>
    <xf numFmtId="165" fontId="1" fillId="2" borderId="1" xfId="0" applyNumberFormat="1" applyFont="1" applyFill="1" applyBorder="1" applyAlignment="1" applyProtection="1">
      <alignment vertical="center" wrapText="1"/>
    </xf>
    <xf numFmtId="170" fontId="1" fillId="2" borderId="1" xfId="0" applyNumberFormat="1" applyFont="1" applyFill="1" applyBorder="1" applyAlignment="1" applyProtection="1">
      <alignment horizontal="right" vertical="center"/>
    </xf>
    <xf numFmtId="165" fontId="1" fillId="2" borderId="1" xfId="0" applyNumberFormat="1" applyFont="1" applyFill="1" applyBorder="1" applyAlignment="1"/>
    <xf numFmtId="0" fontId="4" fillId="2" borderId="1" xfId="0" applyFont="1" applyFill="1" applyBorder="1" applyAlignment="1" applyProtection="1">
      <alignment horizontal="left" vertical="center" wrapText="1" shrinkToFit="1"/>
    </xf>
    <xf numFmtId="165" fontId="1" fillId="2" borderId="0" xfId="0" applyNumberFormat="1" applyFont="1" applyFill="1" applyBorder="1" applyAlignment="1" applyProtection="1">
      <alignment horizontal="center" vertical="center"/>
    </xf>
    <xf numFmtId="0" fontId="3" fillId="2" borderId="0" xfId="0" applyFont="1" applyFill="1"/>
    <xf numFmtId="3" fontId="1" fillId="0" borderId="1" xfId="0" applyNumberFormat="1" applyFont="1" applyFill="1" applyBorder="1" applyAlignment="1" applyProtection="1">
      <alignment horizontal="right" vertical="center"/>
    </xf>
    <xf numFmtId="3" fontId="1" fillId="0" borderId="1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/>
    <xf numFmtId="4" fontId="1" fillId="0" borderId="1" xfId="0" applyNumberFormat="1" applyFont="1" applyFill="1" applyBorder="1" applyAlignment="1" applyProtection="1">
      <alignment vertical="center" wrapText="1"/>
    </xf>
    <xf numFmtId="3" fontId="1" fillId="0" borderId="1" xfId="0" applyNumberFormat="1" applyFont="1" applyFill="1" applyBorder="1" applyAlignment="1" applyProtection="1">
      <alignment vertical="center" wrapText="1"/>
    </xf>
    <xf numFmtId="166" fontId="1" fillId="0" borderId="9" xfId="0" applyNumberFormat="1" applyFont="1" applyFill="1" applyBorder="1" applyAlignment="1" applyProtection="1">
      <alignment vertical="center"/>
      <protection locked="0"/>
    </xf>
    <xf numFmtId="166" fontId="1" fillId="0" borderId="10" xfId="0" applyNumberFormat="1" applyFont="1" applyFill="1" applyBorder="1" applyAlignment="1" applyProtection="1">
      <alignment vertical="center"/>
      <protection locked="0"/>
    </xf>
    <xf numFmtId="166" fontId="1" fillId="0" borderId="11" xfId="0" applyNumberFormat="1" applyFont="1" applyFill="1" applyBorder="1" applyAlignment="1" applyProtection="1">
      <alignment vertical="center"/>
      <protection locked="0"/>
    </xf>
    <xf numFmtId="166" fontId="1" fillId="0" borderId="3" xfId="0" applyNumberFormat="1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vertical="center"/>
    </xf>
    <xf numFmtId="166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left" vertical="center" wrapText="1"/>
    </xf>
    <xf numFmtId="166" fontId="14" fillId="0" borderId="1" xfId="0" applyNumberFormat="1" applyFont="1" applyFill="1" applyBorder="1" applyAlignment="1" applyProtection="1">
      <alignment vertical="center" wrapText="1"/>
    </xf>
    <xf numFmtId="166" fontId="1" fillId="0" borderId="5" xfId="0" applyNumberFormat="1" applyFont="1" applyFill="1" applyBorder="1" applyAlignment="1" applyProtection="1">
      <alignment vertical="center"/>
    </xf>
    <xf numFmtId="166" fontId="1" fillId="0" borderId="0" xfId="0" applyNumberFormat="1" applyFont="1" applyFill="1" applyBorder="1" applyAlignment="1" applyProtection="1">
      <alignment vertical="center"/>
    </xf>
    <xf numFmtId="168" fontId="1" fillId="0" borderId="1" xfId="0" applyNumberFormat="1" applyFont="1" applyFill="1" applyBorder="1" applyAlignment="1" applyProtection="1">
      <alignment horizontal="right" vertical="center"/>
    </xf>
    <xf numFmtId="165" fontId="1" fillId="0" borderId="1" xfId="0" applyNumberFormat="1" applyFont="1" applyFill="1" applyBorder="1" applyAlignment="1" applyProtection="1">
      <alignment vertical="center"/>
    </xf>
    <xf numFmtId="165" fontId="1" fillId="0" borderId="0" xfId="0" applyNumberFormat="1" applyFont="1" applyFill="1" applyBorder="1" applyAlignment="1" applyProtection="1">
      <alignment horizontal="right" vertical="center"/>
    </xf>
    <xf numFmtId="169" fontId="1" fillId="0" borderId="1" xfId="0" applyNumberFormat="1" applyFont="1" applyFill="1" applyBorder="1" applyAlignment="1" applyProtection="1">
      <alignment horizontal="right" vertical="center"/>
    </xf>
    <xf numFmtId="169" fontId="1" fillId="0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8" xfId="0" applyFont="1" applyFill="1" applyBorder="1" applyAlignment="1" applyProtection="1">
      <alignment horizontal="center" vertical="center" wrapText="1"/>
    </xf>
    <xf numFmtId="3" fontId="1" fillId="2" borderId="8" xfId="0" applyNumberFormat="1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 shrinkToFit="1"/>
    </xf>
    <xf numFmtId="164" fontId="1" fillId="2" borderId="1" xfId="0" applyNumberFormat="1" applyFont="1" applyFill="1" applyBorder="1" applyAlignment="1" applyProtection="1">
      <alignment vertical="center"/>
    </xf>
    <xf numFmtId="164" fontId="1" fillId="2" borderId="0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/>
    <xf numFmtId="166" fontId="14" fillId="2" borderId="1" xfId="0" applyNumberFormat="1" applyFont="1" applyFill="1" applyBorder="1" applyAlignment="1" applyProtection="1">
      <alignment vertical="center" wrapText="1"/>
    </xf>
    <xf numFmtId="4" fontId="15" fillId="2" borderId="1" xfId="0" applyNumberFormat="1" applyFont="1" applyFill="1" applyBorder="1" applyAlignment="1" applyProtection="1">
      <alignment vertical="center" wrapText="1"/>
    </xf>
    <xf numFmtId="4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0" xfId="0" applyFont="1" applyFill="1"/>
    <xf numFmtId="0" fontId="1" fillId="2" borderId="1" xfId="0" applyFont="1" applyFill="1" applyBorder="1" applyAlignment="1" applyProtection="1">
      <alignment horizontal="left" vertical="center" wrapText="1" shrinkToFit="1"/>
    </xf>
    <xf numFmtId="166" fontId="15" fillId="2" borderId="9" xfId="0" applyNumberFormat="1" applyFont="1" applyFill="1" applyBorder="1" applyAlignment="1" applyProtection="1">
      <alignment vertical="center"/>
      <protection locked="0"/>
    </xf>
    <xf numFmtId="166" fontId="15" fillId="2" borderId="10" xfId="0" applyNumberFormat="1" applyFont="1" applyFill="1" applyBorder="1" applyAlignment="1" applyProtection="1">
      <alignment vertical="center"/>
      <protection locked="0"/>
    </xf>
    <xf numFmtId="166" fontId="15" fillId="2" borderId="11" xfId="0" applyNumberFormat="1" applyFont="1" applyFill="1" applyBorder="1" applyAlignment="1" applyProtection="1">
      <alignment vertical="center"/>
      <protection locked="0"/>
    </xf>
    <xf numFmtId="166" fontId="15" fillId="2" borderId="3" xfId="0" applyNumberFormat="1" applyFont="1" applyFill="1" applyBorder="1" applyAlignment="1" applyProtection="1">
      <alignment vertical="center"/>
      <protection locked="0"/>
    </xf>
    <xf numFmtId="166" fontId="15" fillId="2" borderId="1" xfId="0" applyNumberFormat="1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56">
    <dxf>
      <font>
        <b/>
        <i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/>
        <bottom style="hair">
          <color indexed="8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2"/>
  <sheetViews>
    <sheetView tabSelected="1" zoomScale="91" zoomScaleNormal="91" workbookViewId="0">
      <selection sqref="A1:M1"/>
    </sheetView>
  </sheetViews>
  <sheetFormatPr defaultRowHeight="15"/>
  <cols>
    <col min="1" max="1" width="59.42578125" style="1" customWidth="1"/>
    <col min="2" max="2" width="22.5703125" style="1" customWidth="1"/>
    <col min="3" max="3" width="12" style="23" customWidth="1"/>
    <col min="4" max="4" width="11.5703125" style="23" customWidth="1"/>
    <col min="5" max="7" width="12.140625" style="23" customWidth="1"/>
    <col min="8" max="9" width="11.85546875" style="23" customWidth="1"/>
    <col min="10" max="11" width="12" style="23" customWidth="1"/>
    <col min="12" max="12" width="0.42578125" style="1" hidden="1" customWidth="1"/>
    <col min="13" max="13" width="13" style="1" hidden="1" customWidth="1"/>
    <col min="14" max="15" width="11.28515625" style="1" hidden="1" customWidth="1"/>
    <col min="16" max="16" width="11.28515625" style="1" customWidth="1"/>
    <col min="17" max="17" width="11.5703125" style="1" customWidth="1"/>
    <col min="18" max="18" width="12.140625" style="1" customWidth="1"/>
    <col min="19" max="19" width="11.28515625" style="1" customWidth="1"/>
    <col min="20" max="22" width="11.7109375" style="1" customWidth="1"/>
    <col min="23" max="23" width="11.5703125" style="1" customWidth="1"/>
    <col min="24" max="24" width="12.42578125" style="1" customWidth="1"/>
    <col min="25" max="25" width="12.85546875" style="1" customWidth="1"/>
    <col min="26" max="26" width="12" style="1" customWidth="1"/>
    <col min="27" max="27" width="12.140625" style="1" customWidth="1"/>
    <col min="28" max="28" width="12.5703125" style="1" customWidth="1"/>
    <col min="29" max="29" width="12" style="1" customWidth="1"/>
    <col min="30" max="30" width="11.85546875" style="1" customWidth="1"/>
    <col min="31" max="31" width="11.7109375" style="1" customWidth="1"/>
    <col min="32" max="33" width="12.5703125" style="1" customWidth="1"/>
    <col min="34" max="34" width="11.42578125" style="1" customWidth="1"/>
    <col min="35" max="35" width="11.140625" style="1" customWidth="1"/>
    <col min="36" max="36" width="12.28515625" style="1" customWidth="1"/>
    <col min="37" max="16384" width="9.140625" style="1"/>
  </cols>
  <sheetData>
    <row r="1" spans="1:36" ht="31.5" customHeight="1">
      <c r="A1" s="113" t="s">
        <v>83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36" ht="19.5" customHeight="1"/>
    <row r="3" spans="1:36">
      <c r="A3" s="109" t="s">
        <v>0</v>
      </c>
      <c r="B3" s="109" t="s">
        <v>1</v>
      </c>
      <c r="C3" s="39" t="s">
        <v>2</v>
      </c>
      <c r="D3" s="39" t="s">
        <v>2</v>
      </c>
      <c r="E3" s="39" t="s">
        <v>3</v>
      </c>
      <c r="F3" s="109" t="s">
        <v>4</v>
      </c>
      <c r="G3" s="109"/>
      <c r="H3" s="109"/>
      <c r="I3" s="109"/>
      <c r="J3" s="109"/>
      <c r="K3" s="109"/>
      <c r="L3" s="109"/>
      <c r="M3" s="109"/>
      <c r="N3" s="109"/>
      <c r="O3" s="109"/>
      <c r="P3" s="4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</row>
    <row r="4" spans="1:36">
      <c r="A4" s="109"/>
      <c r="B4" s="109"/>
      <c r="C4" s="110" t="s">
        <v>8</v>
      </c>
      <c r="D4" s="110" t="s">
        <v>12</v>
      </c>
      <c r="E4" s="108" t="s">
        <v>13</v>
      </c>
      <c r="F4" s="108" t="s">
        <v>69</v>
      </c>
      <c r="G4" s="108"/>
      <c r="H4" s="108" t="s">
        <v>70</v>
      </c>
      <c r="I4" s="108"/>
      <c r="J4" s="108" t="s">
        <v>72</v>
      </c>
      <c r="K4" s="108"/>
      <c r="L4" s="109"/>
      <c r="M4" s="109"/>
      <c r="N4" s="109"/>
      <c r="O4" s="109"/>
      <c r="P4" s="4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</row>
    <row r="5" spans="1:36" s="6" customFormat="1" ht="12.75" customHeight="1">
      <c r="A5" s="109"/>
      <c r="B5" s="109"/>
      <c r="C5" s="111"/>
      <c r="D5" s="111"/>
      <c r="E5" s="108"/>
      <c r="F5" s="38" t="s">
        <v>5</v>
      </c>
      <c r="G5" s="38" t="s">
        <v>6</v>
      </c>
      <c r="H5" s="38" t="s">
        <v>5</v>
      </c>
      <c r="I5" s="38" t="s">
        <v>6</v>
      </c>
      <c r="J5" s="38" t="s">
        <v>5</v>
      </c>
      <c r="K5" s="38" t="s">
        <v>6</v>
      </c>
      <c r="L5" s="40"/>
      <c r="M5" s="40"/>
      <c r="N5" s="40"/>
      <c r="O5" s="40"/>
      <c r="P5" s="43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 ht="15.75">
      <c r="A6" s="25" t="s">
        <v>30</v>
      </c>
      <c r="B6" s="34"/>
      <c r="C6" s="36"/>
      <c r="D6" s="35"/>
      <c r="E6" s="35"/>
      <c r="F6" s="35"/>
      <c r="G6" s="35"/>
      <c r="H6" s="35"/>
      <c r="I6" s="35"/>
      <c r="J6" s="35"/>
      <c r="K6" s="35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1" customHeight="1">
      <c r="A7" s="3" t="s">
        <v>7</v>
      </c>
      <c r="B7" s="49" t="s">
        <v>9</v>
      </c>
      <c r="C7" s="55">
        <v>1137</v>
      </c>
      <c r="D7" s="55">
        <v>1120</v>
      </c>
      <c r="E7" s="55">
        <v>1109</v>
      </c>
      <c r="F7" s="55">
        <v>1092</v>
      </c>
      <c r="G7" s="55">
        <v>1100</v>
      </c>
      <c r="H7" s="55">
        <v>1061</v>
      </c>
      <c r="I7" s="55">
        <v>1087</v>
      </c>
      <c r="J7" s="55">
        <v>1035</v>
      </c>
      <c r="K7" s="55">
        <v>1081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1:36" ht="23.25" customHeight="1">
      <c r="A8" s="3" t="s">
        <v>18</v>
      </c>
      <c r="B8" s="15" t="s">
        <v>10</v>
      </c>
      <c r="C8" s="56">
        <v>98.38</v>
      </c>
      <c r="D8" s="57">
        <f>IF((ISERROR(D7/C7)),0,(D7/C7)*100)</f>
        <v>98.504837291116971</v>
      </c>
      <c r="E8" s="57">
        <f>IF((ISERROR(E7/D7)),0,(E7/D7)*100)</f>
        <v>99.017857142857153</v>
      </c>
      <c r="F8" s="57">
        <f>IF((ISERROR(F7/E7)),0,(F7/E7)*100)</f>
        <v>98.46708746618576</v>
      </c>
      <c r="G8" s="57">
        <f>IF((ISERROR(G7/E7)),0,(G7/E7)*100)</f>
        <v>99.188458070333624</v>
      </c>
      <c r="H8" s="57">
        <f>IF((ISERROR(H7/F7)),0,(H7/F7)*100)</f>
        <v>97.161172161172161</v>
      </c>
      <c r="I8" s="57">
        <f>IF((ISERROR(I7/G7)),0,(I7/G7)*100)</f>
        <v>98.818181818181813</v>
      </c>
      <c r="J8" s="57">
        <f>IF((ISERROR(J7/H7)),0,(J7/H7)*100)</f>
        <v>97.54948162111215</v>
      </c>
      <c r="K8" s="57">
        <f>IF((ISERROR(K7/I7)),0,(K7/I7)*100)</f>
        <v>99.448022079116839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s="71" customFormat="1" ht="15.75">
      <c r="A9" s="24" t="s">
        <v>14</v>
      </c>
      <c r="B9" s="34"/>
      <c r="C9" s="70"/>
      <c r="D9" s="70"/>
      <c r="E9" s="70"/>
      <c r="F9" s="70"/>
      <c r="G9" s="70"/>
      <c r="H9" s="70"/>
      <c r="I9" s="70"/>
      <c r="J9" s="70"/>
      <c r="K9" s="70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1:36" s="71" customFormat="1" ht="30">
      <c r="A10" s="3" t="s">
        <v>76</v>
      </c>
      <c r="B10" s="2" t="s">
        <v>32</v>
      </c>
      <c r="C10" s="72">
        <v>121950</v>
      </c>
      <c r="D10" s="72">
        <v>178412</v>
      </c>
      <c r="E10" s="72">
        <v>171000</v>
      </c>
      <c r="F10" s="72"/>
      <c r="G10" s="72">
        <v>174420</v>
      </c>
      <c r="H10" s="72"/>
      <c r="I10" s="72">
        <v>179652.6</v>
      </c>
      <c r="J10" s="72"/>
      <c r="K10" s="72">
        <v>186838.7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1:36" s="67" customFormat="1" ht="30.75" customHeight="1">
      <c r="A11" s="65" t="s">
        <v>33</v>
      </c>
      <c r="B11" s="4" t="s">
        <v>31</v>
      </c>
      <c r="C11" s="60"/>
      <c r="D11" s="59"/>
      <c r="E11" s="59"/>
      <c r="F11" s="59"/>
      <c r="G11" s="59"/>
      <c r="H11" s="59"/>
      <c r="I11" s="59"/>
      <c r="J11" s="59"/>
      <c r="K11" s="59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</row>
    <row r="12" spans="1:36" s="71" customFormat="1" ht="18.75" customHeight="1">
      <c r="A12" s="3" t="s">
        <v>34</v>
      </c>
      <c r="B12" s="2" t="s">
        <v>9</v>
      </c>
      <c r="C12" s="73">
        <v>119</v>
      </c>
      <c r="D12" s="73">
        <v>120</v>
      </c>
      <c r="E12" s="73">
        <v>124</v>
      </c>
      <c r="F12" s="73"/>
      <c r="G12" s="73">
        <v>127</v>
      </c>
      <c r="H12" s="73"/>
      <c r="I12" s="73">
        <v>130</v>
      </c>
      <c r="J12" s="73"/>
      <c r="K12" s="73">
        <v>136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</row>
    <row r="13" spans="1:36" s="71" customFormat="1" ht="34.5" customHeight="1">
      <c r="A13" s="3" t="s">
        <v>35</v>
      </c>
      <c r="B13" s="2" t="s">
        <v>25</v>
      </c>
      <c r="C13" s="74">
        <v>97412</v>
      </c>
      <c r="D13" s="74">
        <v>135839</v>
      </c>
      <c r="E13" s="75">
        <v>124000</v>
      </c>
      <c r="F13" s="76"/>
      <c r="G13" s="76">
        <v>126480</v>
      </c>
      <c r="H13" s="76"/>
      <c r="I13" s="76">
        <v>130274</v>
      </c>
      <c r="J13" s="76"/>
      <c r="K13" s="77">
        <v>135485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</row>
    <row r="14" spans="1:36" s="71" customFormat="1" ht="18.75" customHeight="1">
      <c r="A14" s="3" t="s">
        <v>78</v>
      </c>
      <c r="B14" s="2" t="s">
        <v>36</v>
      </c>
      <c r="C14" s="78">
        <v>6372</v>
      </c>
      <c r="D14" s="78">
        <v>6410</v>
      </c>
      <c r="E14" s="78">
        <v>6553</v>
      </c>
      <c r="F14" s="78"/>
      <c r="G14" s="78">
        <v>6553</v>
      </c>
      <c r="H14" s="78"/>
      <c r="I14" s="78">
        <v>6553</v>
      </c>
      <c r="J14" s="78"/>
      <c r="K14" s="78">
        <v>6553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</row>
    <row r="15" spans="1:36" s="71" customFormat="1" ht="18.75" customHeight="1">
      <c r="A15" s="19" t="s">
        <v>75</v>
      </c>
      <c r="B15" s="2"/>
      <c r="C15" s="79"/>
      <c r="D15" s="79"/>
      <c r="E15" s="79"/>
      <c r="F15" s="79"/>
      <c r="G15" s="79"/>
      <c r="H15" s="79"/>
      <c r="I15" s="79"/>
      <c r="J15" s="79"/>
      <c r="K15" s="79"/>
      <c r="L15" s="80"/>
      <c r="M15" s="49"/>
      <c r="N15" s="49"/>
      <c r="O15" s="49"/>
      <c r="P15" s="34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</row>
    <row r="16" spans="1:36" s="71" customFormat="1" ht="18.75" customHeight="1">
      <c r="A16" s="3" t="s">
        <v>37</v>
      </c>
      <c r="B16" s="79" t="s">
        <v>39</v>
      </c>
      <c r="C16" s="81">
        <v>1558</v>
      </c>
      <c r="D16" s="81">
        <v>1319</v>
      </c>
      <c r="E16" s="81">
        <v>1345</v>
      </c>
      <c r="F16" s="81"/>
      <c r="G16" s="81">
        <v>1372</v>
      </c>
      <c r="H16" s="81"/>
      <c r="I16" s="81">
        <v>1413</v>
      </c>
      <c r="J16" s="81"/>
      <c r="K16" s="81">
        <v>1470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</row>
    <row r="17" spans="1:36" s="71" customFormat="1" ht="18.75" customHeight="1">
      <c r="A17" s="3" t="s">
        <v>38</v>
      </c>
      <c r="B17" s="79" t="s">
        <v>39</v>
      </c>
      <c r="C17" s="81">
        <v>500</v>
      </c>
      <c r="D17" s="81">
        <v>500</v>
      </c>
      <c r="E17" s="81">
        <v>510</v>
      </c>
      <c r="F17" s="81"/>
      <c r="G17" s="81">
        <v>590</v>
      </c>
      <c r="H17" s="81"/>
      <c r="I17" s="81">
        <v>608</v>
      </c>
      <c r="J17" s="81"/>
      <c r="K17" s="81">
        <v>632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</row>
    <row r="18" spans="1:36" s="71" customFormat="1" ht="18.75" customHeight="1">
      <c r="A18" s="19" t="s">
        <v>40</v>
      </c>
      <c r="B18" s="79"/>
      <c r="C18" s="82"/>
      <c r="D18" s="82"/>
      <c r="E18" s="82"/>
      <c r="F18" s="82"/>
      <c r="G18" s="82"/>
      <c r="H18" s="82"/>
      <c r="I18" s="82"/>
      <c r="J18" s="82"/>
      <c r="K18" s="82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</row>
    <row r="19" spans="1:36" s="71" customFormat="1" ht="18.75" customHeight="1">
      <c r="A19" s="83" t="s">
        <v>41</v>
      </c>
      <c r="B19" s="79" t="s">
        <v>42</v>
      </c>
      <c r="C19" s="82">
        <v>5402</v>
      </c>
      <c r="D19" s="82">
        <v>4679</v>
      </c>
      <c r="E19" s="82">
        <v>5185</v>
      </c>
      <c r="F19" s="82"/>
      <c r="G19" s="82">
        <v>5289</v>
      </c>
      <c r="H19" s="82"/>
      <c r="I19" s="82">
        <v>5447</v>
      </c>
      <c r="J19" s="82"/>
      <c r="K19" s="82">
        <v>5665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</row>
    <row r="20" spans="1:36" s="71" customFormat="1" ht="18.75" customHeight="1">
      <c r="A20" s="83" t="s">
        <v>77</v>
      </c>
      <c r="B20" s="79" t="s">
        <v>42</v>
      </c>
      <c r="C20" s="82">
        <v>207.6</v>
      </c>
      <c r="D20" s="82">
        <v>228</v>
      </c>
      <c r="E20" s="82">
        <v>90</v>
      </c>
      <c r="F20" s="82"/>
      <c r="G20" s="82">
        <v>92</v>
      </c>
      <c r="H20" s="82"/>
      <c r="I20" s="82">
        <v>94</v>
      </c>
      <c r="J20" s="82"/>
      <c r="K20" s="82">
        <v>96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</row>
    <row r="21" spans="1:36" s="71" customFormat="1" ht="18.75" customHeight="1">
      <c r="A21" s="83" t="s">
        <v>43</v>
      </c>
      <c r="B21" s="79" t="s">
        <v>42</v>
      </c>
      <c r="C21" s="82">
        <v>3039</v>
      </c>
      <c r="D21" s="82">
        <v>4070</v>
      </c>
      <c r="E21" s="82">
        <v>4187</v>
      </c>
      <c r="F21" s="82"/>
      <c r="G21" s="82">
        <v>4271</v>
      </c>
      <c r="H21" s="82"/>
      <c r="I21" s="82">
        <v>4399</v>
      </c>
      <c r="J21" s="82"/>
      <c r="K21" s="82">
        <v>4575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</row>
    <row r="22" spans="1:36" ht="18.75" customHeight="1">
      <c r="A22" s="54" t="s">
        <v>48</v>
      </c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31.5" customHeight="1">
      <c r="A23" s="26" t="s">
        <v>59</v>
      </c>
      <c r="B23" s="17" t="s">
        <v>44</v>
      </c>
      <c r="C23" s="22">
        <v>8</v>
      </c>
      <c r="D23" s="22">
        <v>9</v>
      </c>
      <c r="E23" s="22">
        <v>9</v>
      </c>
      <c r="F23" s="22">
        <v>9</v>
      </c>
      <c r="G23" s="22">
        <v>9</v>
      </c>
      <c r="H23" s="22">
        <v>9</v>
      </c>
      <c r="I23" s="22">
        <v>9</v>
      </c>
      <c r="J23" s="22">
        <v>9</v>
      </c>
      <c r="K23" s="22">
        <v>9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18.75" customHeight="1">
      <c r="A24" s="16" t="s">
        <v>79</v>
      </c>
      <c r="B24" s="17" t="s">
        <v>44</v>
      </c>
      <c r="C24" s="22">
        <v>5</v>
      </c>
      <c r="D24" s="22">
        <v>6</v>
      </c>
      <c r="E24" s="22">
        <v>6</v>
      </c>
      <c r="F24" s="22">
        <v>6</v>
      </c>
      <c r="G24" s="22">
        <v>6</v>
      </c>
      <c r="H24" s="22">
        <v>6</v>
      </c>
      <c r="I24" s="22">
        <v>6</v>
      </c>
      <c r="J24" s="22">
        <v>6</v>
      </c>
      <c r="K24" s="22">
        <v>6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18.75" customHeight="1">
      <c r="A25" s="16" t="s">
        <v>68</v>
      </c>
      <c r="B25" s="17" t="s">
        <v>44</v>
      </c>
      <c r="C25" s="22">
        <v>3</v>
      </c>
      <c r="D25" s="22">
        <v>3</v>
      </c>
      <c r="E25" s="22">
        <v>3</v>
      </c>
      <c r="F25" s="22">
        <v>3</v>
      </c>
      <c r="G25" s="22">
        <v>3</v>
      </c>
      <c r="H25" s="22">
        <v>3</v>
      </c>
      <c r="I25" s="22">
        <v>3</v>
      </c>
      <c r="J25" s="22">
        <v>3</v>
      </c>
      <c r="K25" s="22">
        <v>3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18.75" customHeight="1">
      <c r="A26" s="16" t="s">
        <v>60</v>
      </c>
      <c r="B26" s="17" t="s">
        <v>44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/>
      <c r="M26" s="22"/>
      <c r="N26" s="22"/>
      <c r="O26" s="22"/>
      <c r="P26" s="44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18.75" customHeight="1">
      <c r="A27" s="16" t="s">
        <v>61</v>
      </c>
      <c r="B27" s="17" t="s">
        <v>44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/>
      <c r="M27" s="22"/>
      <c r="N27" s="22"/>
      <c r="O27" s="22"/>
      <c r="P27" s="44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18.75" hidden="1" customHeight="1">
      <c r="A28" s="16" t="s">
        <v>45</v>
      </c>
      <c r="B28" s="17" t="s">
        <v>9</v>
      </c>
      <c r="C28" s="61">
        <v>1571</v>
      </c>
      <c r="D28" s="61">
        <v>1569</v>
      </c>
      <c r="E28" s="61">
        <v>1567</v>
      </c>
      <c r="F28" s="61">
        <v>1565</v>
      </c>
      <c r="G28" s="61"/>
      <c r="H28" s="61">
        <v>1565</v>
      </c>
      <c r="I28" s="61"/>
      <c r="J28" s="61">
        <v>1565</v>
      </c>
      <c r="K28" s="61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18.75" hidden="1" customHeight="1">
      <c r="A29" s="16" t="s">
        <v>46</v>
      </c>
      <c r="B29" s="17" t="s">
        <v>9</v>
      </c>
      <c r="C29" s="61">
        <v>664</v>
      </c>
      <c r="D29" s="61">
        <v>636</v>
      </c>
      <c r="E29" s="61">
        <v>630</v>
      </c>
      <c r="F29" s="61">
        <v>629</v>
      </c>
      <c r="G29" s="61"/>
      <c r="H29" s="61">
        <v>633</v>
      </c>
      <c r="I29" s="61"/>
      <c r="J29" s="61">
        <v>635</v>
      </c>
      <c r="K29" s="61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18.75" hidden="1" customHeight="1">
      <c r="A30" s="16" t="s">
        <v>47</v>
      </c>
      <c r="B30" s="17" t="s">
        <v>9</v>
      </c>
      <c r="C30" s="61">
        <v>834</v>
      </c>
      <c r="D30" s="61">
        <v>822</v>
      </c>
      <c r="E30" s="61"/>
      <c r="F30" s="61"/>
      <c r="G30" s="61"/>
      <c r="H30" s="61"/>
      <c r="I30" s="61"/>
      <c r="J30" s="61"/>
      <c r="K30" s="61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s="71" customFormat="1" ht="32.25" customHeight="1">
      <c r="A31" s="83" t="s">
        <v>49</v>
      </c>
      <c r="B31" s="79" t="s">
        <v>50</v>
      </c>
      <c r="C31" s="84" t="s">
        <v>80</v>
      </c>
      <c r="D31" s="82"/>
      <c r="E31" s="82"/>
      <c r="F31" s="82"/>
      <c r="G31" s="82"/>
      <c r="H31" s="82"/>
      <c r="I31" s="82"/>
      <c r="J31" s="82"/>
      <c r="K31" s="82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</row>
    <row r="32" spans="1:36" s="71" customFormat="1" ht="30" hidden="1" customHeight="1">
      <c r="A32" s="83" t="s">
        <v>51</v>
      </c>
      <c r="B32" s="79" t="s">
        <v>25</v>
      </c>
      <c r="C32" s="82">
        <v>1227321.8</v>
      </c>
      <c r="D32" s="82">
        <v>1229359</v>
      </c>
      <c r="E32" s="82"/>
      <c r="F32" s="82"/>
      <c r="G32" s="82"/>
      <c r="H32" s="82"/>
      <c r="I32" s="82"/>
      <c r="J32" s="82"/>
      <c r="K32" s="82"/>
      <c r="L32" s="85">
        <v>1229359</v>
      </c>
      <c r="M32" s="82">
        <v>1229359</v>
      </c>
      <c r="N32" s="82">
        <v>1229359</v>
      </c>
      <c r="O32" s="82">
        <v>1229359</v>
      </c>
      <c r="P32" s="86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</row>
    <row r="33" spans="1:36" s="71" customFormat="1" ht="30" customHeight="1">
      <c r="A33" s="83" t="s">
        <v>52</v>
      </c>
      <c r="B33" s="79" t="s">
        <v>50</v>
      </c>
      <c r="C33" s="84" t="s">
        <v>80</v>
      </c>
      <c r="D33" s="82"/>
      <c r="E33" s="82"/>
      <c r="F33" s="82"/>
      <c r="G33" s="82"/>
      <c r="H33" s="82"/>
      <c r="I33" s="82"/>
      <c r="J33" s="82"/>
      <c r="K33" s="82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</row>
    <row r="34" spans="1:36" s="71" customFormat="1" ht="30" customHeight="1">
      <c r="A34" s="83" t="s">
        <v>53</v>
      </c>
      <c r="B34" s="79" t="s">
        <v>25</v>
      </c>
      <c r="C34" s="84" t="s">
        <v>80</v>
      </c>
      <c r="D34" s="82"/>
      <c r="E34" s="82"/>
      <c r="F34" s="82"/>
      <c r="G34" s="82"/>
      <c r="H34" s="82"/>
      <c r="I34" s="82"/>
      <c r="J34" s="82"/>
      <c r="K34" s="82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</row>
    <row r="35" spans="1:36" s="71" customFormat="1" ht="30" customHeight="1">
      <c r="A35" s="83" t="s">
        <v>54</v>
      </c>
      <c r="B35" s="79" t="s">
        <v>25</v>
      </c>
      <c r="C35" s="84" t="s">
        <v>80</v>
      </c>
      <c r="D35" s="82"/>
      <c r="E35" s="82"/>
      <c r="F35" s="82"/>
      <c r="G35" s="82"/>
      <c r="H35" s="82"/>
      <c r="I35" s="82"/>
      <c r="J35" s="82"/>
      <c r="K35" s="82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</row>
    <row r="36" spans="1:36" ht="30" customHeight="1">
      <c r="A36" s="41" t="s">
        <v>63</v>
      </c>
      <c r="B36" s="18" t="s">
        <v>62</v>
      </c>
      <c r="C36" s="21">
        <v>13692.1</v>
      </c>
      <c r="D36" s="21">
        <v>13746.85</v>
      </c>
      <c r="E36" s="21">
        <v>13801.84</v>
      </c>
      <c r="F36" s="21">
        <v>13857.05</v>
      </c>
      <c r="G36" s="21">
        <v>13995.62</v>
      </c>
      <c r="H36" s="21">
        <v>14065.6</v>
      </c>
      <c r="I36" s="21">
        <v>14206.25</v>
      </c>
      <c r="J36" s="21">
        <v>14263.08</v>
      </c>
      <c r="K36" s="21">
        <v>14405.71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ht="15.75">
      <c r="A37" s="24" t="s">
        <v>16</v>
      </c>
      <c r="B37" s="28"/>
      <c r="C37" s="50"/>
      <c r="D37" s="50"/>
      <c r="E37" s="50"/>
      <c r="F37" s="50"/>
      <c r="G37" s="50"/>
      <c r="H37" s="50"/>
      <c r="I37" s="50"/>
      <c r="J37" s="50"/>
      <c r="K37" s="50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s="67" customFormat="1" ht="30">
      <c r="A38" s="65" t="s">
        <v>19</v>
      </c>
      <c r="B38" s="94" t="s">
        <v>17</v>
      </c>
      <c r="C38" s="62">
        <v>300</v>
      </c>
      <c r="D38" s="62">
        <v>313.8</v>
      </c>
      <c r="E38" s="62">
        <v>112.9</v>
      </c>
      <c r="F38" s="62">
        <v>150</v>
      </c>
      <c r="G38" s="62">
        <v>200</v>
      </c>
      <c r="H38" s="62">
        <v>200</v>
      </c>
      <c r="I38" s="62">
        <v>250</v>
      </c>
      <c r="J38" s="62">
        <v>200</v>
      </c>
      <c r="K38" s="62">
        <v>300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s="67" customFormat="1" ht="21.75" customHeight="1">
      <c r="A39" s="65" t="s">
        <v>64</v>
      </c>
      <c r="B39" s="94" t="s">
        <v>15</v>
      </c>
      <c r="C39" s="60"/>
      <c r="D39" s="95"/>
      <c r="E39" s="95"/>
      <c r="F39" s="95"/>
      <c r="G39" s="95"/>
      <c r="H39" s="95"/>
      <c r="I39" s="95"/>
      <c r="J39" s="95"/>
      <c r="K39" s="95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</row>
    <row r="40" spans="1:36" ht="15.75">
      <c r="A40" s="25" t="s">
        <v>20</v>
      </c>
      <c r="B40" s="29"/>
      <c r="C40" s="50"/>
      <c r="D40" s="50"/>
      <c r="E40" s="50"/>
      <c r="F40" s="50"/>
      <c r="G40" s="50"/>
      <c r="H40" s="50"/>
      <c r="I40" s="50"/>
      <c r="J40" s="50"/>
      <c r="K40" s="50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s="71" customFormat="1" ht="30">
      <c r="A41" s="19" t="s">
        <v>73</v>
      </c>
      <c r="B41" s="5" t="s">
        <v>74</v>
      </c>
      <c r="C41" s="84" t="s">
        <v>80</v>
      </c>
      <c r="D41" s="72"/>
      <c r="E41" s="72"/>
      <c r="F41" s="72"/>
      <c r="G41" s="72"/>
      <c r="H41" s="72"/>
      <c r="I41" s="72"/>
      <c r="J41" s="72"/>
      <c r="K41" s="7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s="71" customFormat="1" ht="28.5" customHeight="1">
      <c r="A42" s="3" t="s">
        <v>28</v>
      </c>
      <c r="B42" s="5" t="s">
        <v>11</v>
      </c>
      <c r="C42" s="84" t="s">
        <v>80</v>
      </c>
      <c r="D42" s="87"/>
      <c r="E42" s="88"/>
      <c r="F42" s="88"/>
      <c r="G42" s="88"/>
      <c r="H42" s="88"/>
      <c r="I42" s="88"/>
      <c r="J42" s="88"/>
      <c r="K42" s="88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</row>
    <row r="43" spans="1:36" s="71" customFormat="1" ht="49.5" customHeight="1">
      <c r="A43" s="19" t="s">
        <v>21</v>
      </c>
      <c r="B43" s="5" t="s">
        <v>71</v>
      </c>
      <c r="C43" s="84" t="s">
        <v>80</v>
      </c>
      <c r="D43" s="90"/>
      <c r="E43" s="91"/>
      <c r="F43" s="91"/>
      <c r="G43" s="91"/>
      <c r="H43" s="91"/>
      <c r="I43" s="91"/>
      <c r="J43" s="91"/>
      <c r="K43" s="91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ht="15.75">
      <c r="A44" s="25" t="s">
        <v>23</v>
      </c>
      <c r="B44" s="27"/>
      <c r="C44" s="50"/>
      <c r="D44" s="50"/>
      <c r="E44" s="50"/>
      <c r="F44" s="50"/>
      <c r="G44" s="50"/>
      <c r="H44" s="50"/>
      <c r="I44" s="50"/>
      <c r="J44" s="50"/>
      <c r="K44" s="50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18" customHeight="1">
      <c r="A45" s="3" t="s">
        <v>81</v>
      </c>
      <c r="B45" s="5" t="s">
        <v>11</v>
      </c>
      <c r="C45" s="60"/>
      <c r="D45" s="62">
        <v>58180</v>
      </c>
      <c r="E45" s="62">
        <v>48000</v>
      </c>
      <c r="F45" s="62">
        <v>17000</v>
      </c>
      <c r="G45" s="62">
        <v>17000</v>
      </c>
      <c r="H45" s="62">
        <v>17000</v>
      </c>
      <c r="I45" s="62">
        <v>17000</v>
      </c>
      <c r="J45" s="62">
        <v>17000</v>
      </c>
      <c r="K45" s="62">
        <v>17000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ht="18.75" customHeight="1">
      <c r="A46" s="19" t="s">
        <v>22</v>
      </c>
      <c r="B46" s="5" t="s">
        <v>10</v>
      </c>
      <c r="C46" s="63"/>
      <c r="D46" s="63"/>
      <c r="E46" s="63"/>
      <c r="F46" s="63"/>
      <c r="G46" s="63"/>
      <c r="H46" s="63"/>
      <c r="I46" s="63"/>
      <c r="J46" s="63"/>
      <c r="K46" s="63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</row>
    <row r="47" spans="1:36" ht="17.25" customHeight="1">
      <c r="A47" s="25" t="s">
        <v>24</v>
      </c>
      <c r="C47" s="51"/>
      <c r="D47" s="51"/>
      <c r="E47" s="51"/>
      <c r="F47" s="51"/>
      <c r="G47" s="51"/>
      <c r="H47" s="51"/>
      <c r="I47" s="51"/>
      <c r="J47" s="51"/>
      <c r="K47" s="51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1:36" s="101" customFormat="1" ht="28.5" customHeight="1">
      <c r="A48" s="97" t="s">
        <v>65</v>
      </c>
      <c r="B48" s="18" t="s">
        <v>25</v>
      </c>
      <c r="C48" s="98" t="s">
        <v>80</v>
      </c>
      <c r="D48" s="99"/>
      <c r="E48" s="99"/>
      <c r="F48" s="99"/>
      <c r="G48" s="99"/>
      <c r="H48" s="99"/>
      <c r="I48" s="99"/>
      <c r="J48" s="99"/>
      <c r="K48" s="99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</row>
    <row r="49" spans="1:36" s="101" customFormat="1" ht="33" customHeight="1">
      <c r="A49" s="102" t="s">
        <v>82</v>
      </c>
      <c r="B49" s="18" t="s">
        <v>25</v>
      </c>
      <c r="C49" s="98" t="s">
        <v>80</v>
      </c>
      <c r="D49" s="103"/>
      <c r="E49" s="104"/>
      <c r="F49" s="105"/>
      <c r="G49" s="105"/>
      <c r="H49" s="105"/>
      <c r="I49" s="105"/>
      <c r="J49" s="105"/>
      <c r="K49" s="106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</row>
    <row r="50" spans="1:36" s="101" customFormat="1" ht="27" customHeight="1">
      <c r="A50" s="102" t="s">
        <v>66</v>
      </c>
      <c r="B50" s="18" t="s">
        <v>25</v>
      </c>
      <c r="C50" s="98" t="s">
        <v>80</v>
      </c>
      <c r="D50" s="107"/>
      <c r="E50" s="107"/>
      <c r="F50" s="107"/>
      <c r="G50" s="107"/>
      <c r="H50" s="107"/>
      <c r="I50" s="107"/>
      <c r="J50" s="107"/>
      <c r="K50" s="107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</row>
    <row r="51" spans="1:36" ht="17.25" customHeight="1">
      <c r="A51" s="52" t="s">
        <v>29</v>
      </c>
      <c r="B51" s="49"/>
      <c r="C51" s="53"/>
      <c r="D51" s="53"/>
      <c r="E51" s="53"/>
      <c r="F51" s="53"/>
      <c r="G51" s="53"/>
      <c r="H51" s="53"/>
      <c r="I51" s="53"/>
      <c r="J51" s="53"/>
      <c r="K51" s="53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</row>
    <row r="52" spans="1:36" s="67" customFormat="1" ht="30.75" customHeight="1">
      <c r="A52" s="65" t="s">
        <v>55</v>
      </c>
      <c r="B52" s="92" t="s">
        <v>9</v>
      </c>
      <c r="C52" s="93">
        <v>751</v>
      </c>
      <c r="D52" s="93">
        <v>745</v>
      </c>
      <c r="E52" s="93">
        <v>713</v>
      </c>
      <c r="F52" s="93">
        <v>693</v>
      </c>
      <c r="G52" s="93">
        <v>706</v>
      </c>
      <c r="H52" s="93">
        <v>683</v>
      </c>
      <c r="I52" s="93">
        <v>696</v>
      </c>
      <c r="J52" s="93">
        <v>677</v>
      </c>
      <c r="K52" s="93">
        <v>690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</row>
    <row r="53" spans="1:36" ht="37.5" customHeight="1">
      <c r="A53" s="3" t="s">
        <v>56</v>
      </c>
      <c r="B53" s="2" t="s">
        <v>9</v>
      </c>
      <c r="C53" s="55">
        <v>652</v>
      </c>
      <c r="D53" s="55">
        <v>648</v>
      </c>
      <c r="E53" s="55">
        <v>645</v>
      </c>
      <c r="F53" s="55">
        <v>602</v>
      </c>
      <c r="G53" s="55">
        <v>643</v>
      </c>
      <c r="H53" s="55">
        <v>594</v>
      </c>
      <c r="I53" s="55">
        <v>641</v>
      </c>
      <c r="J53" s="55">
        <v>589</v>
      </c>
      <c r="K53" s="55">
        <v>638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</row>
    <row r="54" spans="1:36" ht="30" customHeight="1">
      <c r="A54" s="20" t="s">
        <v>67</v>
      </c>
      <c r="B54" s="2" t="s">
        <v>9</v>
      </c>
      <c r="C54" s="68">
        <v>6</v>
      </c>
      <c r="D54" s="68">
        <v>6</v>
      </c>
      <c r="E54" s="69">
        <v>5</v>
      </c>
      <c r="F54" s="58">
        <v>5</v>
      </c>
      <c r="G54" s="58">
        <v>5</v>
      </c>
      <c r="H54" s="58">
        <v>5</v>
      </c>
      <c r="I54" s="58">
        <v>5</v>
      </c>
      <c r="J54" s="58">
        <v>5</v>
      </c>
      <c r="K54" s="58">
        <v>5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</row>
    <row r="55" spans="1:36" ht="15.75">
      <c r="A55" s="24" t="s">
        <v>57</v>
      </c>
      <c r="B55" s="30"/>
      <c r="C55" s="31"/>
      <c r="D55" s="31"/>
      <c r="E55" s="31"/>
      <c r="F55" s="31"/>
      <c r="G55" s="31"/>
      <c r="H55" s="31"/>
      <c r="I55" s="31"/>
      <c r="J55" s="31"/>
      <c r="K55" s="31"/>
    </row>
    <row r="56" spans="1:36" ht="18.75" customHeight="1">
      <c r="A56" s="3" t="s">
        <v>27</v>
      </c>
      <c r="B56" s="4" t="s">
        <v>25</v>
      </c>
      <c r="C56" s="64"/>
      <c r="D56" s="59">
        <v>28080</v>
      </c>
      <c r="E56" s="59">
        <v>28641.599999999999</v>
      </c>
      <c r="F56" s="59">
        <v>29179</v>
      </c>
      <c r="G56" s="59">
        <v>29214.400000000001</v>
      </c>
      <c r="H56" s="59">
        <v>30329</v>
      </c>
      <c r="I56" s="59">
        <v>30383</v>
      </c>
      <c r="J56" s="59">
        <v>31527.3</v>
      </c>
      <c r="K56" s="59">
        <v>31598.3</v>
      </c>
    </row>
    <row r="57" spans="1:36" ht="30.75">
      <c r="A57" s="20" t="s">
        <v>58</v>
      </c>
      <c r="B57" s="37" t="s">
        <v>26</v>
      </c>
      <c r="C57" s="60"/>
      <c r="D57" s="60">
        <v>19024.400000000001</v>
      </c>
      <c r="E57" s="62">
        <v>19725.599999999999</v>
      </c>
      <c r="F57" s="60">
        <v>20197.8</v>
      </c>
      <c r="G57" s="60">
        <v>20287.8</v>
      </c>
      <c r="H57" s="62">
        <v>20573</v>
      </c>
      <c r="I57" s="60">
        <v>21456.9</v>
      </c>
      <c r="J57" s="62">
        <v>22000</v>
      </c>
      <c r="K57" s="60">
        <v>22699.9</v>
      </c>
      <c r="P57" s="45"/>
    </row>
    <row r="59" spans="1:36">
      <c r="C59" s="47"/>
      <c r="D59" s="48"/>
      <c r="E59" s="47"/>
    </row>
    <row r="62" spans="1:36">
      <c r="D62" s="46"/>
      <c r="E62" s="46"/>
    </row>
  </sheetData>
  <protectedRanges>
    <protectedRange sqref="D39:AJ39" name="Диапазон3_6"/>
    <protectedRange sqref="D8:AJ8" name="Диапазон3_2_1"/>
    <protectedRange sqref="L42:AJ42" name="Диапазон3_8_1"/>
    <protectedRange sqref="D46:AJ46" name="Диапазон3_9_1"/>
    <protectedRange sqref="C55:I55 J55:K56 D56:I56 L53:AJ54" name="Диапазон3_11_1"/>
    <protectedRange sqref="D11:K11" name="Диапазон3_3_2_2"/>
  </protectedRanges>
  <mergeCells count="23">
    <mergeCell ref="Q3:AJ3"/>
    <mergeCell ref="A1:M1"/>
    <mergeCell ref="F3:O3"/>
    <mergeCell ref="Y4:Z4"/>
    <mergeCell ref="AA4:AB4"/>
    <mergeCell ref="AC4:AD4"/>
    <mergeCell ref="AE4:AF4"/>
    <mergeCell ref="AG4:AH4"/>
    <mergeCell ref="AI4:AJ4"/>
    <mergeCell ref="L4:M4"/>
    <mergeCell ref="N4:O4"/>
    <mergeCell ref="Q4:R4"/>
    <mergeCell ref="S4:T4"/>
    <mergeCell ref="U4:V4"/>
    <mergeCell ref="W4:X4"/>
    <mergeCell ref="A3:A5"/>
    <mergeCell ref="H4:I4"/>
    <mergeCell ref="J4:K4"/>
    <mergeCell ref="B3:B5"/>
    <mergeCell ref="C4:C5"/>
    <mergeCell ref="D4:D5"/>
    <mergeCell ref="E4:E5"/>
    <mergeCell ref="F4:G4"/>
  </mergeCells>
  <conditionalFormatting sqref="H35:K35">
    <cfRule type="cellIs" dxfId="55" priority="228" stopIfTrue="1" operator="lessThan">
      <formula>H43</formula>
    </cfRule>
  </conditionalFormatting>
  <conditionalFormatting sqref="C16:D18">
    <cfRule type="cellIs" dxfId="54" priority="233" stopIfTrue="1" operator="lessThan">
      <formula>C38</formula>
    </cfRule>
  </conditionalFormatting>
  <conditionalFormatting sqref="E16:E18">
    <cfRule type="cellIs" dxfId="53" priority="237" stopIfTrue="1" operator="lessThan">
      <formula>E38</formula>
    </cfRule>
  </conditionalFormatting>
  <conditionalFormatting sqref="F16:K18">
    <cfRule type="cellIs" dxfId="52" priority="239" stopIfTrue="1" operator="lessThan">
      <formula>F38</formula>
    </cfRule>
  </conditionalFormatting>
  <conditionalFormatting sqref="C13:D13">
    <cfRule type="cellIs" dxfId="51" priority="283" stopIfTrue="1" operator="lessThan">
      <formula>C37</formula>
    </cfRule>
  </conditionalFormatting>
  <conditionalFormatting sqref="E13">
    <cfRule type="cellIs" dxfId="50" priority="285" stopIfTrue="1" operator="lessThan">
      <formula>E37</formula>
    </cfRule>
  </conditionalFormatting>
  <conditionalFormatting sqref="F13:K13">
    <cfRule type="cellIs" dxfId="49" priority="287" stopIfTrue="1" operator="lessThan">
      <formula>F37</formula>
    </cfRule>
  </conditionalFormatting>
  <conditionalFormatting sqref="E21">
    <cfRule type="cellIs" dxfId="48" priority="403" stopIfTrue="1" operator="lessThan">
      <formula>E40</formula>
    </cfRule>
  </conditionalFormatting>
  <conditionalFormatting sqref="F21:K21">
    <cfRule type="cellIs" dxfId="47" priority="405" stopIfTrue="1" operator="lessThan">
      <formula>F40</formula>
    </cfRule>
  </conditionalFormatting>
  <conditionalFormatting sqref="E19">
    <cfRule type="cellIs" dxfId="46" priority="681" stopIfTrue="1" operator="lessThan">
      <formula>E40</formula>
    </cfRule>
  </conditionalFormatting>
  <conditionalFormatting sqref="F19:K19">
    <cfRule type="cellIs" dxfId="45" priority="683" stopIfTrue="1" operator="lessThan">
      <formula>F40</formula>
    </cfRule>
  </conditionalFormatting>
  <conditionalFormatting sqref="E31">
    <cfRule type="cellIs" dxfId="44" priority="767" stopIfTrue="1" operator="lessThan">
      <formula>E43</formula>
    </cfRule>
  </conditionalFormatting>
  <conditionalFormatting sqref="F31:K31">
    <cfRule type="cellIs" dxfId="43" priority="769" stopIfTrue="1" operator="lessThan">
      <formula>F43</formula>
    </cfRule>
  </conditionalFormatting>
  <conditionalFormatting sqref="F24:I24">
    <cfRule type="cellIs" dxfId="42" priority="1307" stopIfTrue="1" operator="lessThan">
      <formula>F43</formula>
    </cfRule>
  </conditionalFormatting>
  <conditionalFormatting sqref="E35">
    <cfRule type="cellIs" dxfId="41" priority="1435" stopIfTrue="1" operator="lessThan">
      <formula>E43</formula>
    </cfRule>
  </conditionalFormatting>
  <conditionalFormatting sqref="F35:G35">
    <cfRule type="cellIs" dxfId="40" priority="1437" stopIfTrue="1" operator="lessThan">
      <formula>F43</formula>
    </cfRule>
  </conditionalFormatting>
  <conditionalFormatting sqref="E34">
    <cfRule type="cellIs" dxfId="39" priority="1601" stopIfTrue="1" operator="lessThan">
      <formula>E43</formula>
    </cfRule>
  </conditionalFormatting>
  <conditionalFormatting sqref="F34:K34">
    <cfRule type="cellIs" dxfId="38" priority="1603" stopIfTrue="1" operator="lessThan">
      <formula>F43</formula>
    </cfRule>
  </conditionalFormatting>
  <conditionalFormatting sqref="E33">
    <cfRule type="cellIs" dxfId="37" priority="1709" stopIfTrue="1" operator="lessThan">
      <formula>E43</formula>
    </cfRule>
  </conditionalFormatting>
  <conditionalFormatting sqref="F33:K33">
    <cfRule type="cellIs" dxfId="36" priority="1711" stopIfTrue="1" operator="lessThan">
      <formula>F43</formula>
    </cfRule>
  </conditionalFormatting>
  <conditionalFormatting sqref="E24">
    <cfRule type="cellIs" dxfId="35" priority="1984" stopIfTrue="1" operator="lessThan">
      <formula>E43</formula>
    </cfRule>
  </conditionalFormatting>
  <conditionalFormatting sqref="J24:K24">
    <cfRule type="cellIs" dxfId="34" priority="1986" stopIfTrue="1" operator="lessThan">
      <formula>J43</formula>
    </cfRule>
  </conditionalFormatting>
  <conditionalFormatting sqref="E28:E29 E13">
    <cfRule type="cellIs" dxfId="33" priority="2115" stopIfTrue="1" operator="lessThan">
      <formula>#REF!</formula>
    </cfRule>
  </conditionalFormatting>
  <conditionalFormatting sqref="H49:K49 F28:K29 F13:K13">
    <cfRule type="cellIs" dxfId="32" priority="2116" stopIfTrue="1" operator="lessThan">
      <formula>#REF!</formula>
    </cfRule>
  </conditionalFormatting>
  <conditionalFormatting sqref="C54">
    <cfRule type="cellIs" dxfId="31" priority="47" stopIfTrue="1" operator="greaterThan">
      <formula>#REF!</formula>
    </cfRule>
  </conditionalFormatting>
  <conditionalFormatting sqref="D54">
    <cfRule type="cellIs" dxfId="30" priority="46" stopIfTrue="1" operator="greaterThan">
      <formula>#REF!</formula>
    </cfRule>
  </conditionalFormatting>
  <conditionalFormatting sqref="E54">
    <cfRule type="cellIs" dxfId="29" priority="45" stopIfTrue="1" operator="greaterThan">
      <formula>#REF!</formula>
    </cfRule>
  </conditionalFormatting>
  <conditionalFormatting sqref="F54">
    <cfRule type="cellIs" dxfId="28" priority="44" stopIfTrue="1" operator="greaterThan">
      <formula>#REF!</formula>
    </cfRule>
  </conditionalFormatting>
  <conditionalFormatting sqref="G54">
    <cfRule type="cellIs" dxfId="27" priority="43" stopIfTrue="1" operator="greaterThan">
      <formula>#REF!</formula>
    </cfRule>
  </conditionalFormatting>
  <conditionalFormatting sqref="H54">
    <cfRule type="cellIs" dxfId="26" priority="42" stopIfTrue="1" operator="greaterThan">
      <formula>#REF!</formula>
    </cfRule>
  </conditionalFormatting>
  <conditionalFormatting sqref="I54">
    <cfRule type="cellIs" dxfId="25" priority="41" stopIfTrue="1" operator="greaterThan">
      <formula>#REF!</formula>
    </cfRule>
  </conditionalFormatting>
  <conditionalFormatting sqref="J54">
    <cfRule type="cellIs" dxfId="24" priority="40" stopIfTrue="1" operator="greaterThan">
      <formula>#REF!</formula>
    </cfRule>
  </conditionalFormatting>
  <conditionalFormatting sqref="K54">
    <cfRule type="cellIs" dxfId="23" priority="39" stopIfTrue="1" operator="greaterThan">
      <formula>#REF!</formula>
    </cfRule>
  </conditionalFormatting>
  <conditionalFormatting sqref="C13:D13 D49">
    <cfRule type="cellIs" dxfId="22" priority="2121" stopIfTrue="1" operator="lessThan">
      <formula>#REF!</formula>
    </cfRule>
  </conditionalFormatting>
  <conditionalFormatting sqref="E49">
    <cfRule type="cellIs" dxfId="21" priority="2123" stopIfTrue="1" operator="lessThan">
      <formula>#REF!</formula>
    </cfRule>
  </conditionalFormatting>
  <conditionalFormatting sqref="F49:G49">
    <cfRule type="cellIs" dxfId="20" priority="2124" stopIfTrue="1" operator="lessThan">
      <formula>#REF!</formula>
    </cfRule>
  </conditionalFormatting>
  <conditionalFormatting sqref="E23">
    <cfRule type="cellIs" dxfId="19" priority="29" stopIfTrue="1" operator="lessThan">
      <formula>E42</formula>
    </cfRule>
  </conditionalFormatting>
  <conditionalFormatting sqref="C16:D18">
    <cfRule type="cellIs" dxfId="18" priority="28" stopIfTrue="1" operator="lessThan">
      <formula>C38</formula>
    </cfRule>
  </conditionalFormatting>
  <conditionalFormatting sqref="E16:E18">
    <cfRule type="cellIs" dxfId="17" priority="27" stopIfTrue="1" operator="lessThan">
      <formula>E38</formula>
    </cfRule>
  </conditionalFormatting>
  <conditionalFormatting sqref="F16:K18">
    <cfRule type="cellIs" dxfId="16" priority="26" stopIfTrue="1" operator="lessThan">
      <formula>F38</formula>
    </cfRule>
  </conditionalFormatting>
  <conditionalFormatting sqref="C13:D13">
    <cfRule type="cellIs" dxfId="15" priority="25" stopIfTrue="1" operator="lessThan">
      <formula>C37</formula>
    </cfRule>
  </conditionalFormatting>
  <conditionalFormatting sqref="E13">
    <cfRule type="cellIs" dxfId="14" priority="24" stopIfTrue="1" operator="lessThan">
      <formula>E37</formula>
    </cfRule>
  </conditionalFormatting>
  <conditionalFormatting sqref="F13:K13">
    <cfRule type="cellIs" dxfId="13" priority="23" stopIfTrue="1" operator="lessThan">
      <formula>F37</formula>
    </cfRule>
  </conditionalFormatting>
  <conditionalFormatting sqref="E21">
    <cfRule type="cellIs" dxfId="12" priority="22" stopIfTrue="1" operator="lessThan">
      <formula>E40</formula>
    </cfRule>
  </conditionalFormatting>
  <conditionalFormatting sqref="F21:K21">
    <cfRule type="cellIs" dxfId="11" priority="21" stopIfTrue="1" operator="lessThan">
      <formula>F40</formula>
    </cfRule>
  </conditionalFormatting>
  <conditionalFormatting sqref="E19">
    <cfRule type="cellIs" dxfId="10" priority="20" stopIfTrue="1" operator="lessThan">
      <formula>E40</formula>
    </cfRule>
  </conditionalFormatting>
  <conditionalFormatting sqref="F19:K19">
    <cfRule type="cellIs" dxfId="9" priority="19" stopIfTrue="1" operator="lessThan">
      <formula>F40</formula>
    </cfRule>
  </conditionalFormatting>
  <conditionalFormatting sqref="F49:K49 F13:K13">
    <cfRule type="cellIs" dxfId="8" priority="18" stopIfTrue="1" operator="lessThan">
      <formula>#REF!</formula>
    </cfRule>
  </conditionalFormatting>
  <conditionalFormatting sqref="C13:D13 D49">
    <cfRule type="cellIs" dxfId="7" priority="17" stopIfTrue="1" operator="lessThan">
      <formula>#REF!</formula>
    </cfRule>
  </conditionalFormatting>
  <conditionalFormatting sqref="E49 E13">
    <cfRule type="cellIs" dxfId="6" priority="15" stopIfTrue="1" operator="lessThan">
      <formula>#REF!</formula>
    </cfRule>
  </conditionalFormatting>
  <conditionalFormatting sqref="D49">
    <cfRule type="cellIs" dxfId="5" priority="13" stopIfTrue="1" operator="lessThan">
      <formula>D73</formula>
    </cfRule>
  </conditionalFormatting>
  <conditionalFormatting sqref="E49">
    <cfRule type="cellIs" dxfId="4" priority="12" stopIfTrue="1" operator="lessThan">
      <formula>E73</formula>
    </cfRule>
  </conditionalFormatting>
  <conditionalFormatting sqref="F49:K49">
    <cfRule type="cellIs" dxfId="3" priority="11" stopIfTrue="1" operator="lessThan">
      <formula>F73</formula>
    </cfRule>
  </conditionalFormatting>
  <conditionalFormatting sqref="D49">
    <cfRule type="cellIs" dxfId="2" priority="6" stopIfTrue="1" operator="lessThan">
      <formula>D73</formula>
    </cfRule>
  </conditionalFormatting>
  <conditionalFormatting sqref="E49">
    <cfRule type="cellIs" dxfId="1" priority="5" stopIfTrue="1" operator="lessThan">
      <formula>E73</formula>
    </cfRule>
  </conditionalFormatting>
  <conditionalFormatting sqref="F49:K49">
    <cfRule type="cellIs" dxfId="0" priority="4" stopIfTrue="1" operator="lessThan">
      <formula>F73</formula>
    </cfRule>
  </conditionalFormatting>
  <dataValidations count="1">
    <dataValidation type="decimal" operator="greaterThanOrEqual" allowBlank="1" showErrorMessage="1" error="Возможен ввод только положительных числовых значений или 0." sqref="D11:AJ11">
      <formula1>0</formula1>
    </dataValidation>
  </dataValidations>
  <pageMargins left="0.59055118110236227" right="0.19685039370078741" top="0.55118110236220474" bottom="0.35433070866141736" header="0.15748031496062992" footer="0.15748031496062992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n309ktn</dc:creator>
  <cp:lastModifiedBy>Пользователь</cp:lastModifiedBy>
  <cp:lastPrinted>2020-11-09T11:23:27Z</cp:lastPrinted>
  <dcterms:created xsi:type="dcterms:W3CDTF">2015-03-13T11:24:21Z</dcterms:created>
  <dcterms:modified xsi:type="dcterms:W3CDTF">2020-11-09T11:25:27Z</dcterms:modified>
</cp:coreProperties>
</file>