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<sst xmlns="http://schemas.openxmlformats.org/spreadsheetml/2006/main" count="164" uniqueCount="103">
  <si>
    <t>1 00 00000 00 0000 000</t>
  </si>
  <si>
    <t>НАЛОГОВЫЕ  И  НЕНАЛОГОВЫЕ  ДОХОДЫ</t>
  </si>
  <si>
    <t>2 00 00000 00 0000 000</t>
  </si>
  <si>
    <t>БЕЗВОЗМЕЗДНЫЕ  ПОСТУПЛЕНИЯ</t>
  </si>
  <si>
    <t>2 02 00000 00 0000 000</t>
  </si>
  <si>
    <t>Безвозмездные  поступления от  других  бюджетов  бюджетной  системы  Российской  Федерации</t>
  </si>
  <si>
    <t>2 02 01000 00 0000 151</t>
  </si>
  <si>
    <t>Дотации  бюджетам  субъектов  Российской  Федерации и  муниципальных  образований</t>
  </si>
  <si>
    <t>2 02 01001 00 0000 151</t>
  </si>
  <si>
    <t>Дотации  на  выравнивание    бюджетной  обеспеченности</t>
  </si>
  <si>
    <t>2 02 01001 05 0000 151</t>
  </si>
  <si>
    <t>Дотации    бюджетам  муниципальных  районов на  выравнивание  бюджетной  обеспеченности</t>
  </si>
  <si>
    <t>2 02 02000 00 0000 151</t>
  </si>
  <si>
    <t>Субсидии  бюджетам  субъектов  Российской  Федерации  и  муниципальных  образований  (межбюджетные субсидии)</t>
  </si>
  <si>
    <t>2 02 02999 00 0000 151</t>
  </si>
  <si>
    <t>Прочие  субсидии</t>
  </si>
  <si>
    <t>2 02 02999 05 0000 151</t>
  </si>
  <si>
    <t>Прочие  субсидии бюджетам муниципальных  районов</t>
  </si>
  <si>
    <t>2 02 03000 00 0000 151</t>
  </si>
  <si>
    <t>Субвенции    бюджетам  субъектов    Российской  Федерации  и муниципальных  образований</t>
  </si>
  <si>
    <t>2 02 03015 00 0000 151</t>
  </si>
  <si>
    <t>Субвенции  бюджетам  на  осуществление  первичного  воинского  учета  на  территориях,  где  отсутствуют  военные  комиссариаты</t>
  </si>
  <si>
    <t>2 02 03015 05 0000 151</t>
  </si>
  <si>
    <t>Субвенции  бюджетам муниципальных  районов  на  осуществление  первичного  воинского  учета  на  территориях,  где  отсутствуют  военные  комиссариаты</t>
  </si>
  <si>
    <t>2 02 03022 00 0000 151</t>
  </si>
  <si>
    <t xml:space="preserve">Субвенции  бюджетам  муниципальных  образований  на  предоставление  гражданам  субсидий  на  оплату  жилого  помещения  и  коммунальных услуг  </t>
  </si>
  <si>
    <t>2 02 03022 05 0000 151</t>
  </si>
  <si>
    <t xml:space="preserve">Субвенции  бюджетам  муниципальных  районов  на  предоставление  гражданам  субсидий  на  оплату  жилого  помещения  и  коммунальных услуг </t>
  </si>
  <si>
    <t>2 02 03024 00 0000 151</t>
  </si>
  <si>
    <t>Субвенции местным   бюджетам  на  выполнение  передаваемых  полномочий  субъектов  Российской  Федерации</t>
  </si>
  <si>
    <t>2 02 03024 05 0000 151</t>
  </si>
  <si>
    <t>Субвенции   бюджетам  муниципальных районов  на  выполнение  передаваемых  полномочий  субъектов  Российской  Федерации</t>
  </si>
  <si>
    <t>ИТОГО  ДОХОДОВ</t>
  </si>
  <si>
    <t>000</t>
  </si>
  <si>
    <t>Код  бюджетной  классификации</t>
  </si>
  <si>
    <t>955</t>
  </si>
  <si>
    <t xml:space="preserve">Наименование  дохода    </t>
  </si>
  <si>
    <t xml:space="preserve">   Сумма    (тыс. рублей)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</si>
  <si>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</si>
  <si>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</si>
  <si>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</si>
  <si>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</si>
  <si>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</si>
  <si>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2 02 03098 05 0000 151</t>
  </si>
  <si>
    <t>2 02 03099 05 0000 151</t>
  </si>
  <si>
    <t>2 02 03107 05 0000 151</t>
  </si>
  <si>
    <t>2 02 03108 05 0000 151</t>
  </si>
  <si>
    <t>2 02 03115 05 0000 151</t>
  </si>
  <si>
    <t>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</si>
  <si>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</si>
  <si>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</si>
  <si>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</si>
  <si>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</si>
  <si>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2 02 03098 00 0000 151</t>
  </si>
  <si>
    <t>2 02 03099 00 0000 151</t>
  </si>
  <si>
    <t>2 02 03115 00 0000 151</t>
  </si>
  <si>
    <t>902</t>
  </si>
  <si>
    <t>________________</t>
  </si>
  <si>
    <t>2 02 03999 00 0000 151</t>
  </si>
  <si>
    <t>2 02 03999 05 0000 151</t>
  </si>
  <si>
    <t>Прочие субвенции</t>
  </si>
  <si>
    <t>Прочие субвенции бюджетам муниципальных районов</t>
  </si>
  <si>
    <t>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</si>
  <si>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</si>
  <si>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</si>
  <si>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936</t>
  </si>
  <si>
    <t>2 02 02216 05 0000 151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</si>
  <si>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</si>
  <si>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</si>
  <si>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</si>
  <si>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2 02 03119 00 0000 151</t>
  </si>
  <si>
    <r>
      <t xml:space="preserve">                                                                                 </t>
    </r>
    <r>
      <rPr>
        <sz val="14"/>
        <rFont val="Times New Roman"/>
        <family val="1"/>
      </rPr>
      <t xml:space="preserve">Приложение  №  6 </t>
    </r>
    <r>
      <rPr>
        <i/>
        <sz val="14"/>
        <rFont val="Times New Roman"/>
        <family val="1"/>
      </rPr>
      <t xml:space="preserve"> </t>
    </r>
  </si>
  <si>
    <r>
      <t xml:space="preserve">                                                                                 </t>
    </r>
    <r>
      <rPr>
        <sz val="14"/>
        <rFont val="Times New Roman"/>
        <family val="1"/>
      </rPr>
      <t>к  решению Советской районной  Думы</t>
    </r>
  </si>
  <si>
    <t xml:space="preserve">2 02 04000 00 0000 151   </t>
  </si>
  <si>
    <t>Иные межбюджетные трансферты</t>
  </si>
  <si>
    <t>2 02 04025 00 0000 151</t>
  </si>
  <si>
    <t>Межбюджетные  трансферты,  передаваемые  бюджетам   на 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</si>
  <si>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2 02 04025 05 0000 151</t>
  </si>
  <si>
    <t>Межбюджетные  трансферты,  передаваемые  бюджетам муниципальных  районов  на  комплектование книжных фондов библиотек муниципальных образований</t>
  </si>
  <si>
    <t xml:space="preserve">  Объемы  поступления    налоговых  и  неналоговых  доходов  общей суммой,  объемы  безвозмездных поступлений  по  подстатьям  классификации доходов  бюджетов, прогнозируемые на 2015 год</t>
  </si>
  <si>
    <t>2 19 00000 00 0000 000</t>
  </si>
  <si>
    <t>Возврат остатков субсидий,  субвенций  и  иных  межбюджетных  трансфертов,  имеющих  целевое  назначение, прошлых лет</t>
  </si>
  <si>
    <t>2 19 05000 05 0000 151</t>
  </si>
  <si>
    <t>Возврат остатков субсидий,  субвенций  и  иных  межбюджетных  трансфертов,  имеющих  целевое  назначение, прошлых лет,  из  бюджетов муниципальных районов</t>
  </si>
  <si>
    <t>903</t>
  </si>
  <si>
    <t>912</t>
  </si>
  <si>
    <t>2 02 02215 00 0000 151</t>
  </si>
  <si>
    <t>Субсидии  бюджетам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</si>
  <si>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2 02 02215 05 0000 151</t>
  </si>
  <si>
    <t>Субсидии  бюджетам муниципальнх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</si>
  <si>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Прочие межбюджетные трансферты, передаваемые бюджетам </t>
  </si>
  <si>
    <t>2 02 04999 05 0000 151</t>
  </si>
  <si>
    <t>Прочие межбюджетные трансферты, передаваемые бюджетам муниципальных районов</t>
  </si>
  <si>
    <t xml:space="preserve">2 02 04999 00 0000 151 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</si>
  <si>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</si>
  <si>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</si>
  <si>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</si>
  <si>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</si>
  <si>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2 02 02204 00 0000 151</t>
  </si>
  <si>
    <t>Субсидии бюджетам  на модернизацию региональных систем дошкольного образования</t>
  </si>
  <si>
    <t>2 02 02204 05 0000 151</t>
  </si>
  <si>
    <t>Субсидии бюджетам муниципальных районов на модернизацию региональных систем дошкольного образования</t>
  </si>
  <si>
    <r>
      <t xml:space="preserve">                                                                                 </t>
    </r>
    <r>
      <rPr>
        <sz val="14"/>
        <rFont val="Times New Roman"/>
        <family val="1"/>
      </rPr>
      <t>от 24.04.2015 № 15</t>
    </r>
    <r>
      <rPr>
        <i/>
        <sz val="14"/>
        <rFont val="Times New Roman"/>
        <family val="1"/>
      </rPr>
      <t xml:space="preserve">     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</si>
</sst>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168" fontId="2" fillId="0" borderId="10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68" fontId="10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A3" sqref="A3:I3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51.25390625" style="0" customWidth="1"/>
    <col min="4" max="4" width="12.125" style="0" customWidth="1"/>
  </cols>
  <sheetData>
    <row r="1" spans="1:13" ht="18.75">
      <c r="A1" s="31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2" ht="18.75">
      <c r="A2" s="31" t="s">
        <v>72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9" ht="18.75">
      <c r="A3" s="31" t="s">
        <v>102</v>
      </c>
      <c r="B3" s="33"/>
      <c r="C3" s="33"/>
      <c r="D3" s="33"/>
      <c r="E3" s="33"/>
      <c r="F3" s="33"/>
      <c r="G3" s="33"/>
      <c r="H3" s="33"/>
      <c r="I3" s="33"/>
    </row>
    <row r="4" spans="1:9" ht="16.5" customHeight="1">
      <c r="A4" s="34" t="s">
        <v>79</v>
      </c>
      <c r="B4" s="35"/>
      <c r="C4" s="35"/>
      <c r="D4" s="35"/>
      <c r="E4" s="2"/>
      <c r="F4" s="2"/>
      <c r="G4" s="2"/>
      <c r="H4" s="2"/>
      <c r="I4" s="2"/>
    </row>
    <row r="5" spans="1:9" ht="61.5" customHeight="1">
      <c r="A5" s="36"/>
      <c r="B5" s="36"/>
      <c r="C5" s="36"/>
      <c r="D5" s="36"/>
      <c r="E5" s="3"/>
      <c r="F5" s="3"/>
      <c r="G5" s="3"/>
      <c r="H5" s="3"/>
      <c r="I5" s="3"/>
    </row>
    <row r="6" spans="1:4" ht="46.5" customHeight="1">
      <c r="A6" s="30" t="s">
        <v>34</v>
      </c>
      <c r="B6" s="30"/>
      <c r="C6" s="4" t="s">
        <v>36</v>
      </c>
      <c r="D6" s="4" t="s">
        <v>37</v>
      </c>
    </row>
    <row r="7" spans="1:4" ht="30.75" customHeight="1">
      <c r="A7" s="5" t="s">
        <v>33</v>
      </c>
      <c r="B7" s="6" t="s">
        <v>0</v>
      </c>
      <c r="C7" s="6" t="s">
        <v>1</v>
      </c>
      <c r="D7" s="6">
        <v>104640.9</v>
      </c>
    </row>
    <row r="8" spans="1:4" ht="15" customHeight="1">
      <c r="A8" s="5" t="s">
        <v>33</v>
      </c>
      <c r="B8" s="6" t="s">
        <v>2</v>
      </c>
      <c r="C8" s="6" t="s">
        <v>3</v>
      </c>
      <c r="D8" s="29">
        <f>D9+D60</f>
        <v>316458.10000000003</v>
      </c>
    </row>
    <row r="9" spans="1:4" ht="33.75" customHeight="1">
      <c r="A9" s="5" t="s">
        <v>33</v>
      </c>
      <c r="B9" s="6" t="s">
        <v>4</v>
      </c>
      <c r="C9" s="6" t="s">
        <v>5</v>
      </c>
      <c r="D9" s="6">
        <f>D10+D13+D27+D52</f>
        <v>316825.60000000003</v>
      </c>
    </row>
    <row r="10" spans="1:4" ht="32.25" customHeight="1">
      <c r="A10" s="5" t="s">
        <v>33</v>
      </c>
      <c r="B10" s="6" t="s">
        <v>6</v>
      </c>
      <c r="C10" s="6" t="s">
        <v>7</v>
      </c>
      <c r="D10" s="6">
        <f>D11</f>
        <v>47741</v>
      </c>
    </row>
    <row r="11" spans="1:4" ht="30.75" customHeight="1">
      <c r="A11" s="5" t="s">
        <v>33</v>
      </c>
      <c r="B11" s="6" t="s">
        <v>8</v>
      </c>
      <c r="C11" s="6" t="s">
        <v>9</v>
      </c>
      <c r="D11" s="9">
        <f>D12</f>
        <v>47741</v>
      </c>
    </row>
    <row r="12" spans="1:4" ht="33" customHeight="1">
      <c r="A12" s="10">
        <v>912</v>
      </c>
      <c r="B12" s="11" t="s">
        <v>10</v>
      </c>
      <c r="C12" s="11" t="s">
        <v>11</v>
      </c>
      <c r="D12" s="11">
        <v>47741</v>
      </c>
    </row>
    <row r="13" spans="1:4" ht="52.5" customHeight="1">
      <c r="A13" s="5" t="s">
        <v>33</v>
      </c>
      <c r="B13" s="6" t="s">
        <v>12</v>
      </c>
      <c r="C13" s="6" t="s">
        <v>13</v>
      </c>
      <c r="D13" s="12">
        <f>D20+D18+D16+D14</f>
        <v>61497.100000000006</v>
      </c>
    </row>
    <row r="14" spans="1:4" ht="52.5" customHeight="1">
      <c r="A14" s="5" t="s">
        <v>33</v>
      </c>
      <c r="B14" s="6" t="s">
        <v>98</v>
      </c>
      <c r="C14" s="6" t="s">
        <v>99</v>
      </c>
      <c r="D14" s="12">
        <f>D15</f>
        <v>21034.2</v>
      </c>
    </row>
    <row r="15" spans="1:4" ht="52.5" customHeight="1">
      <c r="A15" s="7" t="s">
        <v>84</v>
      </c>
      <c r="B15" s="8" t="s">
        <v>100</v>
      </c>
      <c r="C15" s="8" t="s">
        <v>101</v>
      </c>
      <c r="D15" s="16">
        <v>21034.2</v>
      </c>
    </row>
    <row r="16" spans="1:4" ht="66" customHeight="1">
      <c r="A16" s="5" t="s">
        <v>33</v>
      </c>
      <c r="B16" s="6" t="s">
        <v>86</v>
      </c>
      <c r="C16" s="6" t="s">
        <v>87</v>
      </c>
      <c r="D16" s="12">
        <f>D17</f>
        <v>1658.1</v>
      </c>
    </row>
    <row r="17" spans="1:4" ht="69.75" customHeight="1">
      <c r="A17" s="7" t="s">
        <v>84</v>
      </c>
      <c r="B17" s="8" t="s">
        <v>88</v>
      </c>
      <c r="C17" s="8" t="s">
        <v>89</v>
      </c>
      <c r="D17" s="16">
        <v>1658.1</v>
      </c>
    </row>
    <row r="18" spans="1:4" ht="111.75" customHeight="1">
      <c r="A18" s="5" t="s">
        <v>33</v>
      </c>
      <c r="B18" s="6" t="s">
        <v>62</v>
      </c>
      <c r="C18" s="6" t="s">
        <v>64</v>
      </c>
      <c r="D18" s="12">
        <f>D19</f>
        <v>27469</v>
      </c>
    </row>
    <row r="19" spans="1:4" ht="114" customHeight="1">
      <c r="A19" s="7" t="s">
        <v>65</v>
      </c>
      <c r="B19" s="8" t="s">
        <v>66</v>
      </c>
      <c r="C19" s="8" t="s">
        <v>63</v>
      </c>
      <c r="D19" s="16">
        <v>27469</v>
      </c>
    </row>
    <row r="20" spans="1:4" ht="23.25" customHeight="1">
      <c r="A20" s="5" t="s">
        <v>33</v>
      </c>
      <c r="B20" s="6" t="s">
        <v>14</v>
      </c>
      <c r="C20" s="6" t="s">
        <v>15</v>
      </c>
      <c r="D20" s="6">
        <f>D21</f>
        <v>11335.8</v>
      </c>
    </row>
    <row r="21" spans="1:4" ht="30" customHeight="1">
      <c r="A21" s="5" t="s">
        <v>33</v>
      </c>
      <c r="B21" s="6" t="s">
        <v>16</v>
      </c>
      <c r="C21" s="6" t="s">
        <v>17</v>
      </c>
      <c r="D21" s="6">
        <f>D23+D24+D25+D26+D22</f>
        <v>11335.8</v>
      </c>
    </row>
    <row r="22" spans="1:4" ht="30" customHeight="1">
      <c r="A22" s="7" t="s">
        <v>56</v>
      </c>
      <c r="B22" s="8" t="s">
        <v>16</v>
      </c>
      <c r="C22" s="8" t="s">
        <v>17</v>
      </c>
      <c r="D22" s="8">
        <v>13.9</v>
      </c>
    </row>
    <row r="23" spans="1:4" ht="30" customHeight="1">
      <c r="A23" s="7">
        <v>903</v>
      </c>
      <c r="B23" s="8" t="s">
        <v>16</v>
      </c>
      <c r="C23" s="8" t="s">
        <v>17</v>
      </c>
      <c r="D23" s="8">
        <v>3071.5</v>
      </c>
    </row>
    <row r="24" spans="1:4" ht="33" customHeight="1">
      <c r="A24" s="7">
        <v>912</v>
      </c>
      <c r="B24" s="8" t="s">
        <v>16</v>
      </c>
      <c r="C24" s="8" t="s">
        <v>17</v>
      </c>
      <c r="D24" s="8">
        <v>7249.4</v>
      </c>
    </row>
    <row r="25" spans="1:4" ht="33" customHeight="1">
      <c r="A25" s="7">
        <v>936</v>
      </c>
      <c r="B25" s="8" t="s">
        <v>16</v>
      </c>
      <c r="C25" s="8" t="s">
        <v>17</v>
      </c>
      <c r="D25" s="8">
        <v>814.5</v>
      </c>
    </row>
    <row r="26" spans="1:4" ht="33" customHeight="1">
      <c r="A26" s="7" t="s">
        <v>35</v>
      </c>
      <c r="B26" s="8" t="s">
        <v>16</v>
      </c>
      <c r="C26" s="8" t="s">
        <v>17</v>
      </c>
      <c r="D26" s="8">
        <v>186.5</v>
      </c>
    </row>
    <row r="27" spans="1:4" ht="36.75" customHeight="1">
      <c r="A27" s="5" t="s">
        <v>33</v>
      </c>
      <c r="B27" s="6" t="s">
        <v>18</v>
      </c>
      <c r="C27" s="6" t="s">
        <v>19</v>
      </c>
      <c r="D27" s="6">
        <f>D28+D30+D32+D38+D40+D42+D44+D46+D50+D48</f>
        <v>204523.8</v>
      </c>
    </row>
    <row r="28" spans="1:4" ht="51.75" customHeight="1">
      <c r="A28" s="5" t="s">
        <v>33</v>
      </c>
      <c r="B28" s="6" t="s">
        <v>20</v>
      </c>
      <c r="C28" s="6" t="s">
        <v>21</v>
      </c>
      <c r="D28" s="6">
        <f>D29</f>
        <v>663.7</v>
      </c>
    </row>
    <row r="29" spans="1:4" ht="64.5" customHeight="1">
      <c r="A29" s="7">
        <v>912</v>
      </c>
      <c r="B29" s="8" t="s">
        <v>22</v>
      </c>
      <c r="C29" s="8" t="s">
        <v>23</v>
      </c>
      <c r="D29" s="8">
        <v>663.7</v>
      </c>
    </row>
    <row r="30" spans="1:4" ht="67.5" customHeight="1">
      <c r="A30" s="5" t="s">
        <v>33</v>
      </c>
      <c r="B30" s="6" t="s">
        <v>24</v>
      </c>
      <c r="C30" s="6" t="s">
        <v>25</v>
      </c>
      <c r="D30" s="6">
        <f>D31</f>
        <v>13294</v>
      </c>
    </row>
    <row r="31" spans="1:4" ht="48" customHeight="1">
      <c r="A31" s="7">
        <v>936</v>
      </c>
      <c r="B31" s="8" t="s">
        <v>26</v>
      </c>
      <c r="C31" s="8" t="s">
        <v>27</v>
      </c>
      <c r="D31" s="8">
        <v>13294</v>
      </c>
    </row>
    <row r="32" spans="1:4" ht="52.5" customHeight="1">
      <c r="A32" s="5" t="s">
        <v>33</v>
      </c>
      <c r="B32" s="6" t="s">
        <v>28</v>
      </c>
      <c r="C32" s="6" t="s">
        <v>29</v>
      </c>
      <c r="D32" s="6">
        <f>D34+D35+D36+D37+D33</f>
        <v>51516.6</v>
      </c>
    </row>
    <row r="33" spans="1:4" ht="51" customHeight="1">
      <c r="A33" s="7" t="s">
        <v>56</v>
      </c>
      <c r="B33" s="8" t="s">
        <v>30</v>
      </c>
      <c r="C33" s="8" t="s">
        <v>31</v>
      </c>
      <c r="D33" s="8">
        <v>805.6</v>
      </c>
    </row>
    <row r="34" spans="1:4" ht="53.25" customHeight="1">
      <c r="A34" s="7">
        <v>903</v>
      </c>
      <c r="B34" s="8" t="s">
        <v>30</v>
      </c>
      <c r="C34" s="8" t="s">
        <v>31</v>
      </c>
      <c r="D34" s="8">
        <v>29631</v>
      </c>
    </row>
    <row r="35" spans="1:4" ht="47.25">
      <c r="A35" s="7">
        <v>912</v>
      </c>
      <c r="B35" s="8" t="s">
        <v>30</v>
      </c>
      <c r="C35" s="8" t="s">
        <v>31</v>
      </c>
      <c r="D35" s="8">
        <v>3432.3</v>
      </c>
    </row>
    <row r="36" spans="1:4" ht="52.5" customHeight="1">
      <c r="A36" s="7">
        <v>936</v>
      </c>
      <c r="B36" s="8" t="s">
        <v>30</v>
      </c>
      <c r="C36" s="8" t="s">
        <v>31</v>
      </c>
      <c r="D36" s="8">
        <v>1289.7</v>
      </c>
    </row>
    <row r="37" spans="1:4" ht="52.5" customHeight="1">
      <c r="A37" s="7" t="s">
        <v>35</v>
      </c>
      <c r="B37" s="8" t="s">
        <v>30</v>
      </c>
      <c r="C37" s="8" t="s">
        <v>31</v>
      </c>
      <c r="D37" s="8">
        <v>16358</v>
      </c>
    </row>
    <row r="38" spans="1:4" ht="87" customHeight="1">
      <c r="A38" s="5" t="s">
        <v>33</v>
      </c>
      <c r="B38" s="6" t="s">
        <v>53</v>
      </c>
      <c r="C38" s="6" t="s">
        <v>48</v>
      </c>
      <c r="D38" s="20">
        <f>D39</f>
        <v>3084</v>
      </c>
    </row>
    <row r="39" spans="1:4" ht="82.5" customHeight="1">
      <c r="A39" s="17">
        <v>955</v>
      </c>
      <c r="B39" s="8" t="s">
        <v>43</v>
      </c>
      <c r="C39" s="16" t="s">
        <v>38</v>
      </c>
      <c r="D39" s="16">
        <v>3084</v>
      </c>
    </row>
    <row r="40" spans="1:4" ht="109.5" customHeight="1">
      <c r="A40" s="19" t="s">
        <v>33</v>
      </c>
      <c r="B40" s="6" t="s">
        <v>54</v>
      </c>
      <c r="C40" s="21" t="s">
        <v>49</v>
      </c>
      <c r="D40" s="6">
        <f>D41</f>
        <v>7380</v>
      </c>
    </row>
    <row r="41" spans="1:4" ht="99.75" customHeight="1">
      <c r="A41" s="17">
        <v>955</v>
      </c>
      <c r="B41" s="8" t="s">
        <v>44</v>
      </c>
      <c r="C41" s="18" t="s">
        <v>39</v>
      </c>
      <c r="D41" s="16">
        <v>7380</v>
      </c>
    </row>
    <row r="42" spans="1:4" ht="80.25" customHeight="1">
      <c r="A42" s="19" t="s">
        <v>33</v>
      </c>
      <c r="B42" s="6" t="s">
        <v>45</v>
      </c>
      <c r="C42" s="21" t="s">
        <v>50</v>
      </c>
      <c r="D42" s="6">
        <f>D43</f>
        <v>10104</v>
      </c>
    </row>
    <row r="43" spans="1:4" ht="80.25" customHeight="1">
      <c r="A43" s="17">
        <v>955</v>
      </c>
      <c r="B43" s="8" t="s">
        <v>45</v>
      </c>
      <c r="C43" s="18" t="s">
        <v>40</v>
      </c>
      <c r="D43" s="16">
        <v>10104</v>
      </c>
    </row>
    <row r="44" spans="1:4" ht="111" customHeight="1">
      <c r="A44" s="19" t="s">
        <v>33</v>
      </c>
      <c r="B44" s="6" t="s">
        <v>46</v>
      </c>
      <c r="C44" s="21" t="s">
        <v>51</v>
      </c>
      <c r="D44" s="6">
        <f>D45</f>
        <v>10895</v>
      </c>
    </row>
    <row r="45" spans="1:4" ht="99" customHeight="1">
      <c r="A45" s="17">
        <v>955</v>
      </c>
      <c r="B45" s="8" t="s">
        <v>46</v>
      </c>
      <c r="C45" s="18" t="s">
        <v>41</v>
      </c>
      <c r="D45" s="16">
        <v>10895</v>
      </c>
    </row>
    <row r="46" spans="1:4" ht="78.75" customHeight="1">
      <c r="A46" s="5" t="s">
        <v>33</v>
      </c>
      <c r="B46" s="6" t="s">
        <v>55</v>
      </c>
      <c r="C46" s="27" t="s">
        <v>52</v>
      </c>
      <c r="D46" s="6">
        <f>D47</f>
        <v>741</v>
      </c>
    </row>
    <row r="47" spans="1:4" ht="81.75" customHeight="1">
      <c r="A47" s="17">
        <v>955</v>
      </c>
      <c r="B47" s="8" t="s">
        <v>47</v>
      </c>
      <c r="C47" s="18" t="s">
        <v>42</v>
      </c>
      <c r="D47" s="16">
        <v>741</v>
      </c>
    </row>
    <row r="48" spans="1:4" ht="81.75" customHeight="1">
      <c r="A48" s="19" t="s">
        <v>33</v>
      </c>
      <c r="B48" s="13" t="s">
        <v>70</v>
      </c>
      <c r="C48" s="25" t="s">
        <v>69</v>
      </c>
      <c r="D48" s="6">
        <f>D49</f>
        <v>16704</v>
      </c>
    </row>
    <row r="49" spans="1:4" ht="81.75" customHeight="1">
      <c r="A49" s="17">
        <v>936</v>
      </c>
      <c r="B49" s="23" t="s">
        <v>67</v>
      </c>
      <c r="C49" s="24" t="s">
        <v>68</v>
      </c>
      <c r="D49" s="8">
        <v>16704</v>
      </c>
    </row>
    <row r="50" spans="1:4" ht="19.5" customHeight="1">
      <c r="A50" s="19" t="s">
        <v>33</v>
      </c>
      <c r="B50" s="13" t="s">
        <v>58</v>
      </c>
      <c r="C50" s="25" t="s">
        <v>60</v>
      </c>
      <c r="D50" s="12">
        <f>D51</f>
        <v>90141.5</v>
      </c>
    </row>
    <row r="51" spans="1:4" ht="32.25" customHeight="1">
      <c r="A51" s="17">
        <v>903</v>
      </c>
      <c r="B51" s="23" t="s">
        <v>59</v>
      </c>
      <c r="C51" s="24" t="s">
        <v>61</v>
      </c>
      <c r="D51" s="16">
        <v>90141.5</v>
      </c>
    </row>
    <row r="52" spans="1:4" ht="22.5" customHeight="1">
      <c r="A52" s="5" t="s">
        <v>33</v>
      </c>
      <c r="B52" s="13" t="s">
        <v>73</v>
      </c>
      <c r="C52" s="13" t="s">
        <v>74</v>
      </c>
      <c r="D52" s="12">
        <f>D56+D53+D58</f>
        <v>3063.7</v>
      </c>
    </row>
    <row r="53" spans="1:4" ht="80.25" customHeight="1">
      <c r="A53" s="5" t="s">
        <v>33</v>
      </c>
      <c r="B53" s="6" t="s">
        <v>94</v>
      </c>
      <c r="C53" s="27" t="s">
        <v>95</v>
      </c>
      <c r="D53" s="12">
        <f>D54+D55</f>
        <v>21.8</v>
      </c>
    </row>
    <row r="54" spans="1:4" ht="78.75" customHeight="1">
      <c r="A54" s="7" t="s">
        <v>65</v>
      </c>
      <c r="B54" s="8" t="s">
        <v>96</v>
      </c>
      <c r="C54" s="28" t="s">
        <v>97</v>
      </c>
      <c r="D54" s="16">
        <v>12.5</v>
      </c>
    </row>
    <row r="55" spans="1:4" ht="75.75" customHeight="1">
      <c r="A55" s="7" t="s">
        <v>35</v>
      </c>
      <c r="B55" s="8" t="s">
        <v>96</v>
      </c>
      <c r="C55" s="28" t="s">
        <v>97</v>
      </c>
      <c r="D55" s="16">
        <v>9.3</v>
      </c>
    </row>
    <row r="56" spans="1:4" ht="80.25" customHeight="1">
      <c r="A56" s="5" t="s">
        <v>33</v>
      </c>
      <c r="B56" s="6" t="s">
        <v>75</v>
      </c>
      <c r="C56" s="27" t="s">
        <v>76</v>
      </c>
      <c r="D56" s="12">
        <f>D57</f>
        <v>11.3</v>
      </c>
    </row>
    <row r="57" spans="1:4" ht="65.25" customHeight="1">
      <c r="A57" s="7" t="s">
        <v>56</v>
      </c>
      <c r="B57" s="8" t="s">
        <v>77</v>
      </c>
      <c r="C57" s="28" t="s">
        <v>78</v>
      </c>
      <c r="D57" s="16">
        <v>11.3</v>
      </c>
    </row>
    <row r="58" spans="1:4" ht="33.75" customHeight="1">
      <c r="A58" s="5" t="s">
        <v>33</v>
      </c>
      <c r="B58" s="6" t="s">
        <v>93</v>
      </c>
      <c r="C58" s="27" t="s">
        <v>90</v>
      </c>
      <c r="D58" s="12">
        <f>D59</f>
        <v>3030.6</v>
      </c>
    </row>
    <row r="59" spans="1:4" ht="39" customHeight="1">
      <c r="A59" s="7" t="s">
        <v>65</v>
      </c>
      <c r="B59" s="8" t="s">
        <v>91</v>
      </c>
      <c r="C59" s="28" t="s">
        <v>92</v>
      </c>
      <c r="D59" s="16">
        <v>3030.6</v>
      </c>
    </row>
    <row r="60" spans="1:4" ht="52.5" customHeight="1">
      <c r="A60" s="5" t="s">
        <v>33</v>
      </c>
      <c r="B60" s="6" t="s">
        <v>80</v>
      </c>
      <c r="C60" s="27" t="s">
        <v>81</v>
      </c>
      <c r="D60" s="12">
        <f>D61+D62+D63</f>
        <v>-367.5</v>
      </c>
    </row>
    <row r="61" spans="1:4" ht="63.75" customHeight="1">
      <c r="A61" s="7" t="s">
        <v>84</v>
      </c>
      <c r="B61" s="8" t="s">
        <v>82</v>
      </c>
      <c r="C61" s="28" t="s">
        <v>83</v>
      </c>
      <c r="D61" s="16">
        <v>-9.19</v>
      </c>
    </row>
    <row r="62" spans="1:4" ht="66" customHeight="1">
      <c r="A62" s="7" t="s">
        <v>85</v>
      </c>
      <c r="B62" s="8" t="s">
        <v>82</v>
      </c>
      <c r="C62" s="28" t="s">
        <v>83</v>
      </c>
      <c r="D62" s="16">
        <v>-356.68</v>
      </c>
    </row>
    <row r="63" spans="1:4" ht="66.75" customHeight="1">
      <c r="A63" s="7" t="s">
        <v>65</v>
      </c>
      <c r="B63" s="8" t="s">
        <v>82</v>
      </c>
      <c r="C63" s="28" t="s">
        <v>83</v>
      </c>
      <c r="D63" s="16">
        <v>-1.63</v>
      </c>
    </row>
    <row r="64" spans="1:4" ht="18.75" customHeight="1">
      <c r="A64" s="8"/>
      <c r="B64" s="26" t="s">
        <v>32</v>
      </c>
      <c r="C64" s="26"/>
      <c r="D64" s="15">
        <f>D7+D8</f>
        <v>421099</v>
      </c>
    </row>
    <row r="65" spans="1:4" ht="15.75">
      <c r="A65" s="1"/>
      <c r="B65" s="14"/>
      <c r="C65" s="14"/>
      <c r="D65" s="14"/>
    </row>
    <row r="66" ht="12.75">
      <c r="C66" s="22" t="s">
        <v>57</v>
      </c>
    </row>
  </sheetData>
  <sheetProtection/>
  <mergeCells count="5">
    <mergeCell ref="A6:B6"/>
    <mergeCell ref="A1:M1"/>
    <mergeCell ref="A2:L2"/>
    <mergeCell ref="A3:I3"/>
    <mergeCell ref="A4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Смоленцева О.И.</dc:creator>
  <cp:keywords/>
  <dc:description/>
  <cp:lastModifiedBy>Elena Korobeynikova</cp:lastModifiedBy>
  <cp:lastPrinted>2015-04-28T04:08:37Z</cp:lastPrinted>
  <dcterms:created xsi:type="dcterms:W3CDTF">2009-10-21T04:29:03Z</dcterms:created>
  <dcterms:modified xsi:type="dcterms:W3CDTF">2015-04-28T04:09:34Z</dcterms:modified>
  <cp:category/>
  <cp:version/>
  <cp:contentType/>
  <cp:contentStatus/>
</cp:coreProperties>
</file>