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<sst xmlns="http://schemas.openxmlformats.org/spreadsheetml/2006/main" count="135" uniqueCount="89">
  <si>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</si>
  <si>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</si>
  <si>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</si>
  <si>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</si>
  <si>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</si>
  <si>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</si>
  <si>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</si>
  <si>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</si>
  <si>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</si>
  <si>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</si>
  <si>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</si>
  <si>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</si>
  <si>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</si>
  <si>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</si>
  <si>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</si>
  <si>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</si>
  <si>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</si>
  <si>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</si>
  <si>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</si>
  <si>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</si>
  <si>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</si>
  <si>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</si>
  <si>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</si>
  <si>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</si>
  <si>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</si>
  <si>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</si>
  <si>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</si>
  <si>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</si>
  <si>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</si>
  <si>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</si>
  <si>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</si>
  <si>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</si>
  <si>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</si>
  <si>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</si>
  <si>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</si>
  <si>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</si>
  <si>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</si>
  <si>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</si>
  <si>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</si>
  <si>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</si>
  <si>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</si>
  <si>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</si>
  <si>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</si>
  <si>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</si>
  <si>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</si>
  <si>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>2015 год</t>
  </si>
  <si>
    <t>902</t>
  </si>
  <si>
    <t>2 02 03098 00 0000 151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</si>
  <si>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</si>
  <si>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2 02 03098 05 0000 151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</si>
  <si>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</si>
  <si>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2 02 03099 00 0000 151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</si>
  <si>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</si>
  <si>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2 02 03099 05 0000 151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</si>
  <si>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</si>
  <si>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2 02 03107 05 0000 151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</si>
  <si>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</si>
  <si>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</si>
  <si>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2 02 03108 05 0000 151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</si>
  <si>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</si>
  <si>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</si>
  <si>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2 02 03115 00 0000 151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</si>
  <si>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</si>
  <si>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</si>
  <si>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</si>
  <si>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2016 год</t>
  </si>
  <si>
    <t>2 02 03007 00 0000 151</t>
  </si>
  <si>
    <t>Субвенции бюджетам  на составление  списков кандидатов в присяжные заседатели федеральных судов общей юрисдикции в Российской Федерации</t>
  </si>
  <si>
    <t>936</t>
  </si>
  <si>
    <t>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</si>
  <si>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</si>
  <si>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2 02 03999 05 0000 151</t>
  </si>
  <si>
    <t>2 02 03999 00 0000 151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</si>
  <si>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</si>
  <si>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</si>
  <si>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</si>
  <si>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</si>
  <si>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</si>
  <si>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</si>
  <si>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2 02 03119 05 0000 151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</si>
  <si>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</si>
  <si>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</si>
  <si>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</si>
  <si>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</si>
  <si>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 № 21 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</si>
  <si>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 xml:space="preserve">от 20.12.2013 № 83  </t>
    </r>
    <r>
      <rPr>
        <i/>
        <sz val="14"/>
        <rFont val="Times New Roman"/>
        <family val="1"/>
      </rPr>
      <t xml:space="preserve">         </t>
    </r>
  </si>
  <si>
    <t xml:space="preserve">                    ___________</t>
  </si>
  <si>
    <r>
      <t xml:space="preserve">Плановый период,             </t>
    </r>
    <r>
      <rPr>
        <sz val="9"/>
        <rFont val="Times New Roman"/>
        <family val="1"/>
      </rPr>
      <t>(тыс. рублей)</t>
    </r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</si>
  <si>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                                                            на 2015 год и на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</si>
</sst>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9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49" fontId="10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 vertical="justify"/>
    </xf>
    <xf numFmtId="0" fontId="10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4">
      <selection activeCell="A45" sqref="A45:E4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43.375" style="0" customWidth="1"/>
    <col min="4" max="4" width="13.125" style="0" customWidth="1"/>
    <col min="5" max="5" width="12.625" style="0" customWidth="1"/>
  </cols>
  <sheetData>
    <row r="1" spans="1:13" ht="18.75">
      <c r="A1" s="38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2" ht="18.75">
      <c r="A2" s="38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9" ht="18.75">
      <c r="A3" s="38" t="s">
        <v>85</v>
      </c>
      <c r="B3" s="40"/>
      <c r="C3" s="40"/>
      <c r="D3" s="40"/>
      <c r="E3" s="40"/>
      <c r="F3" s="40"/>
      <c r="G3" s="40"/>
      <c r="H3" s="40"/>
      <c r="I3" s="40"/>
    </row>
    <row r="4" spans="1:9" ht="16.5" customHeight="1">
      <c r="A4" s="41" t="s">
        <v>88</v>
      </c>
      <c r="B4" s="42"/>
      <c r="C4" s="42"/>
      <c r="D4" s="42"/>
      <c r="E4" s="2"/>
      <c r="F4" s="2"/>
      <c r="G4" s="2"/>
      <c r="H4" s="2"/>
      <c r="I4" s="2"/>
    </row>
    <row r="5" spans="1:9" ht="61.5" customHeight="1">
      <c r="A5" s="43"/>
      <c r="B5" s="43"/>
      <c r="C5" s="43"/>
      <c r="D5" s="43"/>
      <c r="E5" s="19"/>
      <c r="F5" s="3"/>
      <c r="G5" s="3"/>
      <c r="H5" s="3"/>
      <c r="I5" s="3"/>
    </row>
    <row r="6" spans="1:9" ht="28.5" customHeight="1">
      <c r="A6" s="34" t="s">
        <v>40</v>
      </c>
      <c r="B6" s="35"/>
      <c r="C6" s="36" t="s">
        <v>44</v>
      </c>
      <c r="D6" s="44" t="s">
        <v>87</v>
      </c>
      <c r="E6" s="45"/>
      <c r="F6" s="3"/>
      <c r="G6" s="3"/>
      <c r="H6" s="3"/>
      <c r="I6" s="3"/>
    </row>
    <row r="7" spans="1:5" ht="17.25" customHeight="1">
      <c r="A7" s="35"/>
      <c r="B7" s="35"/>
      <c r="C7" s="37"/>
      <c r="D7" s="17" t="s">
        <v>45</v>
      </c>
      <c r="E7" s="18" t="s">
        <v>65</v>
      </c>
    </row>
    <row r="8" spans="1:5" ht="30.75" customHeight="1">
      <c r="A8" s="4" t="s">
        <v>39</v>
      </c>
      <c r="B8" s="5" t="s">
        <v>0</v>
      </c>
      <c r="C8" s="5" t="s">
        <v>1</v>
      </c>
      <c r="D8" s="5">
        <v>105196.2</v>
      </c>
      <c r="E8" s="20">
        <v>112705.4</v>
      </c>
    </row>
    <row r="9" spans="1:5" ht="15" customHeight="1">
      <c r="A9" s="4" t="s">
        <v>39</v>
      </c>
      <c r="B9" s="5" t="s">
        <v>2</v>
      </c>
      <c r="C9" s="5" t="s">
        <v>3</v>
      </c>
      <c r="D9" s="5">
        <f>D11+D14+D24</f>
        <v>337622.30000000005</v>
      </c>
      <c r="E9" s="5">
        <f>E11+E14+E24</f>
        <v>342501.10000000003</v>
      </c>
    </row>
    <row r="10" spans="1:5" ht="47.25">
      <c r="A10" s="6" t="s">
        <v>39</v>
      </c>
      <c r="B10" s="7" t="s">
        <v>4</v>
      </c>
      <c r="C10" s="7" t="s">
        <v>5</v>
      </c>
      <c r="D10" s="5">
        <v>337622.3</v>
      </c>
      <c r="E10" s="5">
        <v>342501.1</v>
      </c>
    </row>
    <row r="11" spans="1:5" ht="50.25" customHeight="1">
      <c r="A11" s="4" t="s">
        <v>39</v>
      </c>
      <c r="B11" s="5" t="s">
        <v>6</v>
      </c>
      <c r="C11" s="5" t="s">
        <v>7</v>
      </c>
      <c r="D11" s="5">
        <f>D12</f>
        <v>38215</v>
      </c>
      <c r="E11" s="5">
        <f>E12</f>
        <v>38590</v>
      </c>
    </row>
    <row r="12" spans="1:5" ht="33" customHeight="1">
      <c r="A12" s="4" t="s">
        <v>39</v>
      </c>
      <c r="B12" s="5" t="s">
        <v>8</v>
      </c>
      <c r="C12" s="5" t="s">
        <v>9</v>
      </c>
      <c r="D12" s="8">
        <f>D13</f>
        <v>38215</v>
      </c>
      <c r="E12" s="8">
        <f>E13</f>
        <v>38590</v>
      </c>
    </row>
    <row r="13" spans="1:5" ht="47.25">
      <c r="A13" s="9">
        <v>912</v>
      </c>
      <c r="B13" s="10" t="s">
        <v>10</v>
      </c>
      <c r="C13" s="10" t="s">
        <v>11</v>
      </c>
      <c r="D13" s="10">
        <v>38215</v>
      </c>
      <c r="E13" s="22">
        <v>38590</v>
      </c>
    </row>
    <row r="14" spans="1:5" ht="63">
      <c r="A14" s="4" t="s">
        <v>39</v>
      </c>
      <c r="B14" s="5" t="s">
        <v>12</v>
      </c>
      <c r="C14" s="5" t="s">
        <v>13</v>
      </c>
      <c r="D14" s="11">
        <f>D17+D15</f>
        <v>54612.6</v>
      </c>
      <c r="E14" s="11">
        <f>E17+E15</f>
        <v>55211.7</v>
      </c>
    </row>
    <row r="15" spans="1:5" ht="141.75">
      <c r="A15" s="4" t="s">
        <v>39</v>
      </c>
      <c r="B15" s="5" t="s">
        <v>75</v>
      </c>
      <c r="C15" s="5" t="s">
        <v>76</v>
      </c>
      <c r="D15" s="11">
        <f>D16</f>
        <v>25823</v>
      </c>
      <c r="E15" s="11">
        <f>E16</f>
        <v>26996</v>
      </c>
    </row>
    <row r="16" spans="1:5" ht="141.75">
      <c r="A16" s="6" t="s">
        <v>68</v>
      </c>
      <c r="B16" s="7" t="s">
        <v>77</v>
      </c>
      <c r="C16" s="7" t="s">
        <v>78</v>
      </c>
      <c r="D16" s="24">
        <v>25823</v>
      </c>
      <c r="E16" s="24">
        <v>26996</v>
      </c>
    </row>
    <row r="17" spans="1:5" ht="23.25" customHeight="1">
      <c r="A17" s="4" t="s">
        <v>39</v>
      </c>
      <c r="B17" s="5" t="s">
        <v>14</v>
      </c>
      <c r="C17" s="5" t="s">
        <v>15</v>
      </c>
      <c r="D17" s="5">
        <f>D18</f>
        <v>28789.6</v>
      </c>
      <c r="E17" s="5">
        <f>E18</f>
        <v>28215.699999999997</v>
      </c>
    </row>
    <row r="18" spans="1:5" ht="30" customHeight="1">
      <c r="A18" s="4" t="s">
        <v>39</v>
      </c>
      <c r="B18" s="5" t="s">
        <v>16</v>
      </c>
      <c r="C18" s="5" t="s">
        <v>17</v>
      </c>
      <c r="D18" s="5">
        <f>D20+D21+D22+D23+D19</f>
        <v>28789.6</v>
      </c>
      <c r="E18" s="5">
        <f>E20+E21+E22+E23+E19</f>
        <v>28215.699999999997</v>
      </c>
    </row>
    <row r="19" spans="1:5" ht="30" customHeight="1">
      <c r="A19" s="6" t="s">
        <v>46</v>
      </c>
      <c r="B19" s="7" t="s">
        <v>16</v>
      </c>
      <c r="C19" s="7" t="s">
        <v>17</v>
      </c>
      <c r="D19" s="7">
        <v>3207.4</v>
      </c>
      <c r="E19" s="7">
        <v>3197.4</v>
      </c>
    </row>
    <row r="20" spans="1:5" ht="30" customHeight="1">
      <c r="A20" s="6">
        <v>903</v>
      </c>
      <c r="B20" s="7" t="s">
        <v>16</v>
      </c>
      <c r="C20" s="7" t="s">
        <v>17</v>
      </c>
      <c r="D20" s="7">
        <v>20887</v>
      </c>
      <c r="E20" s="22">
        <v>20350.1</v>
      </c>
    </row>
    <row r="21" spans="1:5" ht="33" customHeight="1">
      <c r="A21" s="6">
        <v>912</v>
      </c>
      <c r="B21" s="7" t="s">
        <v>16</v>
      </c>
      <c r="C21" s="7" t="s">
        <v>17</v>
      </c>
      <c r="D21" s="7">
        <v>2529.8</v>
      </c>
      <c r="E21" s="22">
        <v>2529.8</v>
      </c>
    </row>
    <row r="22" spans="1:5" ht="33" customHeight="1">
      <c r="A22" s="6">
        <v>936</v>
      </c>
      <c r="B22" s="7" t="s">
        <v>16</v>
      </c>
      <c r="C22" s="7" t="s">
        <v>17</v>
      </c>
      <c r="D22" s="7">
        <v>1758.8</v>
      </c>
      <c r="E22" s="22">
        <v>1731.8</v>
      </c>
    </row>
    <row r="23" spans="1:5" ht="33" customHeight="1">
      <c r="A23" s="6" t="s">
        <v>43</v>
      </c>
      <c r="B23" s="7" t="s">
        <v>16</v>
      </c>
      <c r="C23" s="7" t="s">
        <v>17</v>
      </c>
      <c r="D23" s="7">
        <v>406.6</v>
      </c>
      <c r="E23" s="22">
        <v>406.6</v>
      </c>
    </row>
    <row r="24" spans="1:5" ht="47.25">
      <c r="A24" s="4" t="s">
        <v>39</v>
      </c>
      <c r="B24" s="5" t="s">
        <v>18</v>
      </c>
      <c r="C24" s="5" t="s">
        <v>19</v>
      </c>
      <c r="D24" s="5">
        <f>D27+D29+D31+D37+D39+D41+D43+D45+D47+D49+D53+D51</f>
        <v>244794.7</v>
      </c>
      <c r="E24" s="5">
        <f>E27+E29+E31+E37+E39+E41+E43+E45+E47+E49+E53+E51+E25</f>
        <v>248699.40000000002</v>
      </c>
    </row>
    <row r="25" spans="1:5" ht="63">
      <c r="A25" s="12" t="s">
        <v>39</v>
      </c>
      <c r="B25" s="13" t="s">
        <v>66</v>
      </c>
      <c r="C25" s="13" t="s">
        <v>67</v>
      </c>
      <c r="D25" s="13"/>
      <c r="E25" s="13">
        <f>E26</f>
        <v>27.7</v>
      </c>
    </row>
    <row r="26" spans="1:5" ht="78.75">
      <c r="A26" s="27" t="s">
        <v>68</v>
      </c>
      <c r="B26" s="28" t="s">
        <v>69</v>
      </c>
      <c r="C26" s="28" t="s">
        <v>70</v>
      </c>
      <c r="D26" s="13"/>
      <c r="E26" s="13">
        <v>27.7</v>
      </c>
    </row>
    <row r="27" spans="1:5" ht="63">
      <c r="A27" s="12" t="s">
        <v>39</v>
      </c>
      <c r="B27" s="13" t="s">
        <v>20</v>
      </c>
      <c r="C27" s="13" t="s">
        <v>21</v>
      </c>
      <c r="D27" s="13">
        <f>D28</f>
        <v>655.4</v>
      </c>
      <c r="E27" s="13">
        <f>E28</f>
        <v>655.4</v>
      </c>
    </row>
    <row r="28" spans="1:5" ht="64.5" customHeight="1">
      <c r="A28" s="6">
        <v>912</v>
      </c>
      <c r="B28" s="7" t="s">
        <v>22</v>
      </c>
      <c r="C28" s="7" t="s">
        <v>23</v>
      </c>
      <c r="D28" s="7">
        <v>655.4</v>
      </c>
      <c r="E28" s="22">
        <v>655.4</v>
      </c>
    </row>
    <row r="29" spans="1:5" ht="67.5" customHeight="1">
      <c r="A29" s="4" t="s">
        <v>39</v>
      </c>
      <c r="B29" s="5" t="s">
        <v>24</v>
      </c>
      <c r="C29" s="5" t="s">
        <v>25</v>
      </c>
      <c r="D29" s="5">
        <f>D30</f>
        <v>18252</v>
      </c>
      <c r="E29" s="5">
        <f>E30</f>
        <v>18252</v>
      </c>
    </row>
    <row r="30" spans="1:5" ht="63">
      <c r="A30" s="6">
        <v>936</v>
      </c>
      <c r="B30" s="7" t="s">
        <v>26</v>
      </c>
      <c r="C30" s="7" t="s">
        <v>27</v>
      </c>
      <c r="D30" s="7">
        <v>18252</v>
      </c>
      <c r="E30" s="21">
        <v>18252</v>
      </c>
    </row>
    <row r="31" spans="1:5" ht="63">
      <c r="A31" s="4" t="s">
        <v>39</v>
      </c>
      <c r="B31" s="5" t="s">
        <v>28</v>
      </c>
      <c r="C31" s="5" t="s">
        <v>29</v>
      </c>
      <c r="D31" s="5">
        <f>D33+D34+D35+D36+D32</f>
        <v>43744.3</v>
      </c>
      <c r="E31" s="5">
        <f>E33+E34+E35+E36+E32</f>
        <v>43724.3</v>
      </c>
    </row>
    <row r="32" spans="1:5" ht="63">
      <c r="A32" s="6" t="s">
        <v>46</v>
      </c>
      <c r="B32" s="7" t="s">
        <v>30</v>
      </c>
      <c r="C32" s="7" t="s">
        <v>31</v>
      </c>
      <c r="D32" s="7">
        <v>1153</v>
      </c>
      <c r="E32" s="7">
        <v>1176</v>
      </c>
    </row>
    <row r="33" spans="1:5" ht="63">
      <c r="A33" s="6">
        <v>903</v>
      </c>
      <c r="B33" s="7" t="s">
        <v>30</v>
      </c>
      <c r="C33" s="7" t="s">
        <v>31</v>
      </c>
      <c r="D33" s="7">
        <v>18439</v>
      </c>
      <c r="E33" s="21">
        <v>19372</v>
      </c>
    </row>
    <row r="34" spans="1:5" ht="63">
      <c r="A34" s="6">
        <v>912</v>
      </c>
      <c r="B34" s="7" t="s">
        <v>30</v>
      </c>
      <c r="C34" s="7" t="s">
        <v>31</v>
      </c>
      <c r="D34" s="7">
        <v>4169</v>
      </c>
      <c r="E34" s="21">
        <v>4167</v>
      </c>
    </row>
    <row r="35" spans="1:5" ht="63">
      <c r="A35" s="6">
        <v>936</v>
      </c>
      <c r="B35" s="7" t="s">
        <v>30</v>
      </c>
      <c r="C35" s="7" t="s">
        <v>31</v>
      </c>
      <c r="D35" s="7">
        <v>1345.3</v>
      </c>
      <c r="E35" s="21">
        <v>1346.3</v>
      </c>
    </row>
    <row r="36" spans="1:5" ht="63">
      <c r="A36" s="6" t="s">
        <v>43</v>
      </c>
      <c r="B36" s="7" t="s">
        <v>30</v>
      </c>
      <c r="C36" s="7" t="s">
        <v>31</v>
      </c>
      <c r="D36" s="7">
        <v>18638</v>
      </c>
      <c r="E36" s="21">
        <v>17663</v>
      </c>
    </row>
    <row r="37" spans="1:5" ht="77.25" customHeight="1">
      <c r="A37" s="4" t="s">
        <v>39</v>
      </c>
      <c r="B37" s="5" t="s">
        <v>32</v>
      </c>
      <c r="C37" s="5" t="s">
        <v>42</v>
      </c>
      <c r="D37" s="5">
        <f>D38</f>
        <v>13710</v>
      </c>
      <c r="E37" s="5">
        <f>E38</f>
        <v>14396</v>
      </c>
    </row>
    <row r="38" spans="1:5" ht="78" customHeight="1">
      <c r="A38" s="6">
        <v>903</v>
      </c>
      <c r="B38" s="7" t="s">
        <v>33</v>
      </c>
      <c r="C38" s="7" t="s">
        <v>41</v>
      </c>
      <c r="D38" s="7">
        <v>13710</v>
      </c>
      <c r="E38" s="21">
        <v>14396</v>
      </c>
    </row>
    <row r="39" spans="1:5" ht="124.5" customHeight="1">
      <c r="A39" s="4" t="s">
        <v>39</v>
      </c>
      <c r="B39" s="5" t="s">
        <v>34</v>
      </c>
      <c r="C39" s="5" t="s">
        <v>35</v>
      </c>
      <c r="D39" s="5">
        <f>D40</f>
        <v>4196</v>
      </c>
      <c r="E39" s="5">
        <f>E40</f>
        <v>4448</v>
      </c>
    </row>
    <row r="40" spans="1:5" ht="126">
      <c r="A40" s="6">
        <v>903</v>
      </c>
      <c r="B40" s="7" t="s">
        <v>36</v>
      </c>
      <c r="C40" s="7" t="s">
        <v>37</v>
      </c>
      <c r="D40" s="7">
        <v>4196</v>
      </c>
      <c r="E40" s="21">
        <v>4448</v>
      </c>
    </row>
    <row r="41" spans="1:5" ht="99" customHeight="1">
      <c r="A41" s="4" t="s">
        <v>39</v>
      </c>
      <c r="B41" s="5" t="s">
        <v>47</v>
      </c>
      <c r="C41" s="23" t="s">
        <v>48</v>
      </c>
      <c r="D41" s="5">
        <f>D42</f>
        <v>2104</v>
      </c>
      <c r="E41" s="5">
        <f>E42</f>
        <v>2104</v>
      </c>
    </row>
    <row r="42" spans="1:5" ht="101.25" customHeight="1">
      <c r="A42" s="6" t="s">
        <v>43</v>
      </c>
      <c r="B42" s="7" t="s">
        <v>49</v>
      </c>
      <c r="C42" s="24" t="s">
        <v>50</v>
      </c>
      <c r="D42" s="7">
        <v>2104</v>
      </c>
      <c r="E42" s="21">
        <v>2104</v>
      </c>
    </row>
    <row r="43" spans="1:5" ht="125.25" customHeight="1">
      <c r="A43" s="4" t="s">
        <v>39</v>
      </c>
      <c r="B43" s="5" t="s">
        <v>51</v>
      </c>
      <c r="C43" s="25" t="s">
        <v>52</v>
      </c>
      <c r="D43" s="5">
        <f>D44</f>
        <v>6734</v>
      </c>
      <c r="E43" s="5">
        <f>E44</f>
        <v>6734</v>
      </c>
    </row>
    <row r="44" spans="1:5" ht="115.5" customHeight="1">
      <c r="A44" s="7">
        <v>955</v>
      </c>
      <c r="B44" s="7" t="s">
        <v>53</v>
      </c>
      <c r="C44" s="26" t="s">
        <v>54</v>
      </c>
      <c r="D44" s="7">
        <v>6734</v>
      </c>
      <c r="E44" s="21">
        <v>6734</v>
      </c>
    </row>
    <row r="45" spans="1:5" ht="96.75" customHeight="1">
      <c r="A45" s="4" t="s">
        <v>39</v>
      </c>
      <c r="B45" s="5" t="s">
        <v>55</v>
      </c>
      <c r="C45" s="46" t="s">
        <v>56</v>
      </c>
      <c r="D45" s="5">
        <f>D46</f>
        <v>4846</v>
      </c>
      <c r="E45" s="5">
        <f>E46</f>
        <v>4846</v>
      </c>
    </row>
    <row r="46" spans="1:5" ht="95.25" customHeight="1">
      <c r="A46" s="7">
        <v>955</v>
      </c>
      <c r="B46" s="7" t="s">
        <v>55</v>
      </c>
      <c r="C46" s="26" t="s">
        <v>57</v>
      </c>
      <c r="D46" s="7">
        <v>4846</v>
      </c>
      <c r="E46" s="21">
        <v>4846</v>
      </c>
    </row>
    <row r="47" spans="1:5" ht="110.25" customHeight="1">
      <c r="A47" s="4" t="s">
        <v>39</v>
      </c>
      <c r="B47" s="5" t="s">
        <v>58</v>
      </c>
      <c r="C47" s="25" t="s">
        <v>59</v>
      </c>
      <c r="D47" s="7">
        <f>D48</f>
        <v>6960</v>
      </c>
      <c r="E47" s="21">
        <f>E48</f>
        <v>6960</v>
      </c>
    </row>
    <row r="48" spans="1:5" ht="110.25" customHeight="1">
      <c r="A48" s="7">
        <v>955</v>
      </c>
      <c r="B48" s="7" t="s">
        <v>58</v>
      </c>
      <c r="C48" s="26" t="s">
        <v>60</v>
      </c>
      <c r="D48" s="7">
        <v>6960</v>
      </c>
      <c r="E48" s="21">
        <v>6960</v>
      </c>
    </row>
    <row r="49" spans="1:5" ht="96" customHeight="1">
      <c r="A49" s="4" t="s">
        <v>39</v>
      </c>
      <c r="B49" s="5" t="s">
        <v>61</v>
      </c>
      <c r="C49" s="25" t="s">
        <v>62</v>
      </c>
      <c r="D49" s="7">
        <f>D50</f>
        <v>544</v>
      </c>
      <c r="E49" s="21">
        <f>E50</f>
        <v>544</v>
      </c>
    </row>
    <row r="50" spans="1:5" ht="81" customHeight="1">
      <c r="A50" s="7">
        <v>955</v>
      </c>
      <c r="B50" s="7" t="s">
        <v>63</v>
      </c>
      <c r="C50" s="26" t="s">
        <v>64</v>
      </c>
      <c r="D50" s="7">
        <v>544</v>
      </c>
      <c r="E50" s="21">
        <v>544</v>
      </c>
    </row>
    <row r="51" spans="1:5" ht="96" customHeight="1">
      <c r="A51" s="30" t="s">
        <v>39</v>
      </c>
      <c r="B51" s="13" t="s">
        <v>82</v>
      </c>
      <c r="C51" s="33" t="s">
        <v>80</v>
      </c>
      <c r="D51" s="5">
        <f>D52</f>
        <v>10962</v>
      </c>
      <c r="E51" s="5">
        <f>E52</f>
        <v>13018</v>
      </c>
    </row>
    <row r="52" spans="1:5" ht="99" customHeight="1">
      <c r="A52" s="32">
        <v>936</v>
      </c>
      <c r="B52" s="28" t="s">
        <v>79</v>
      </c>
      <c r="C52" s="31" t="s">
        <v>81</v>
      </c>
      <c r="D52" s="7">
        <v>10962</v>
      </c>
      <c r="E52" s="21">
        <v>13018</v>
      </c>
    </row>
    <row r="53" spans="1:5" ht="19.5" customHeight="1">
      <c r="A53" s="4" t="s">
        <v>39</v>
      </c>
      <c r="B53" s="5" t="s">
        <v>72</v>
      </c>
      <c r="C53" s="29" t="s">
        <v>73</v>
      </c>
      <c r="D53" s="5">
        <f>D54</f>
        <v>132087</v>
      </c>
      <c r="E53" s="20">
        <f>E54</f>
        <v>132990</v>
      </c>
    </row>
    <row r="54" spans="1:5" ht="31.5" customHeight="1">
      <c r="A54" s="7">
        <v>903</v>
      </c>
      <c r="B54" s="7" t="s">
        <v>71</v>
      </c>
      <c r="C54" s="26" t="s">
        <v>74</v>
      </c>
      <c r="D54" s="7">
        <v>132087</v>
      </c>
      <c r="E54" s="21">
        <v>132990</v>
      </c>
    </row>
    <row r="55" spans="1:5" ht="18.75" customHeight="1">
      <c r="A55" s="7"/>
      <c r="B55" s="16" t="s">
        <v>38</v>
      </c>
      <c r="C55" s="16"/>
      <c r="D55" s="15">
        <f>D8+D9</f>
        <v>442818.50000000006</v>
      </c>
      <c r="E55" s="15">
        <f>E8+E9</f>
        <v>455206.5</v>
      </c>
    </row>
    <row r="56" spans="1:4" ht="15.75">
      <c r="A56" s="1"/>
      <c r="B56" s="14"/>
      <c r="C56" s="14"/>
      <c r="D56" s="14"/>
    </row>
    <row r="57" ht="12.75">
      <c r="C57" t="s">
        <v>86</v>
      </c>
    </row>
  </sheetData>
  <sheetProtection/>
  <mergeCells count="7">
    <mergeCell ref="D6:E6"/>
    <mergeCell ref="A6:B7"/>
    <mergeCell ref="C6:C7"/>
    <mergeCell ref="A1:M1"/>
    <mergeCell ref="A2:L2"/>
    <mergeCell ref="A3:I3"/>
    <mergeCell ref="A4:D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2014-01-10T09:15:37Z</cp:lastPrinted>
  <dcterms:created xsi:type="dcterms:W3CDTF">2009-10-21T04:29:03Z</dcterms:created>
  <dcterms:modified xsi:type="dcterms:W3CDTF">2014-01-10T09:18:36Z</dcterms:modified>
  <cp:category/>
  <cp:version/>
  <cp:contentType/>
  <cp:contentStatus/>
</cp:coreProperties>
</file>