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<sst xmlns="http://schemas.openxmlformats.org/spreadsheetml/2006/main" count="892" uniqueCount="405">
  <si>
    <t>Финансовое управление администрации Советского района</t>
  </si>
  <si>
    <t>912</t>
  </si>
  <si>
    <t xml:space="preserve"> Наименование показателя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</si>
  <si>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</si>
  <si>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</si>
  <si>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</si>
  <si>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</si>
  <si>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</si>
  <si>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 xml:space="preserve">  Федеральная служба по надзору в сфере природопользования</t>
  </si>
  <si>
    <t xml:space="preserve">  НАЛОГОВЫЕ И НЕНАЛОГОВЫЕ ДОХОДЫ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</si>
  <si>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</si>
  <si>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</si>
  <si>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</t>
  </si>
  <si>
    <t>-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</si>
  <si>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</si>
  <si>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</si>
  <si>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Плата за размещение отходов производства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</si>
  <si>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</si>
  <si>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 Плата за выбросы загрязняющих веществ, образующихся при сжигании на факельных</t>
  </si>
  <si>
    <t xml:space="preserve">  Федеральное агентство по рыболовству</t>
  </si>
  <si>
    <t xml:space="preserve">  ШТРАФЫ, САНКЦИИ, ВОЗМЕЩЕНИЕ УЩЕРБА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</si>
  <si>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</si>
  <si>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</si>
  <si>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 Федеральное казначейство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</si>
  <si>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</si>
  <si>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</si>
  <si>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</si>
  <si>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</si>
  <si>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</si>
  <si>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</si>
  <si>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Федеральная служба по надзору в сфере защиты прав потребителей и благополучия человека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</si>
  <si>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</si>
  <si>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</si>
  <si>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</si>
  <si>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охраны окружающей среды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</si>
  <si>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</si>
  <si>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Министерство Российской Федерации по делам гражданской обороны, чрезвычайным ситуациям и ликвидации последствий стихийных бедствий</t>
  </si>
  <si>
    <t xml:space="preserve">  Федеральная налоговая служба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</si>
  <si>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</si>
  <si>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</si>
  <si>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</si>
  <si>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</si>
  <si>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</si>
  <si>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</si>
  <si>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</si>
  <si>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</si>
  <si>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</si>
  <si>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</si>
  <si>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</si>
  <si>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</si>
  <si>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</si>
  <si>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</si>
  <si>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</si>
  <si>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</si>
  <si>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НАЛОГИ НА ИМУЩЕСТВО</t>
  </si>
  <si>
    <t xml:space="preserve">  Налог на имущество организаций</t>
  </si>
  <si>
    <t xml:space="preserve">  Налог на имущество организаций по имуществу, не входящему в Единую систему газоснабжения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</si>
  <si>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</si>
  <si>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</si>
  <si>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</si>
  <si>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по делам. рассматриваемым в судах общей юрисдикции. мировыми судьями (за исключением Верховного Суда Российской Федерации)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</si>
  <si>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</si>
  <si>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</si>
  <si>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 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</si>
  <si>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</si>
  <si>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</si>
  <si>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Денежные взыскания (штрафы) за нарушение законодательства о применении контрольно-кассовой техни</t>
  </si>
  <si>
    <t xml:space="preserve">  Министерство внутренних дел Российской Федерации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</si>
  <si>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</si>
  <si>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 Денежные взыскания (штрафы) за правонарушения в области дорожного движения</t>
  </si>
  <si>
    <t xml:space="preserve">  Прочие денежные взыскания (штрафы) за правонарушения в области дорожного движения</t>
  </si>
  <si>
    <t xml:space="preserve">  Прочие денежные взыскания (штрафы) за правонарушения в области дорожного движен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</si>
  <si>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</si>
  <si>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 за нарушение законодательства Российской Федерации об административных правонарушениях. предусмотренных статьей 20.25 Кодекса Российской Федерации об административных правонарушениях</t>
  </si>
  <si>
    <t xml:space="preserve">  Федеральная служба государственной регистрации, кадастра и картографии</t>
  </si>
  <si>
    <t xml:space="preserve">  Денежные взыскания (штрафы) за нарушение земельного законодательства</t>
  </si>
  <si>
    <t xml:space="preserve">  Федеральная служба судебных приставов</t>
  </si>
  <si>
    <t xml:space="preserve">  Министерство охраны окружающей среды Кировской области</t>
  </si>
  <si>
    <t xml:space="preserve">  Министерство лесного хозяйства Кировской области</t>
  </si>
  <si>
    <t xml:space="preserve">  Суммы по искам о возмещении вреда, причиненного окружающей среде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</si>
  <si>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</si>
  <si>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 Управление ветеринарии Кировской области</t>
  </si>
  <si>
    <t xml:space="preserve">  Государственная инспекция по надзору за техническим состоянием самоходных машин и других видов техники Кировской области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</si>
  <si>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</si>
  <si>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</si>
  <si>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</si>
  <si>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</si>
  <si>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БЕЗВОЗМЕЗДНЫЕ ПОСТУПЛЕНИЯ ОТ НЕГОСУДАРСТВЕННЫХ ОРГАНИЗАЦИЙ</t>
  </si>
  <si>
    <t xml:space="preserve">  Безвозмездные поступления от негосударственных организаций в бюджеты муниципальных районов</t>
  </si>
  <si>
    <t xml:space="preserve">  Прочие безвозмездные поступления от негосударственных организаций в бюджеты муниципальных районов</t>
  </si>
  <si>
    <t xml:space="preserve">  ПРОЧИЕ БЕЗВОЗМЕЗДНЫЕ ПОСТУПЛЕНИЯ</t>
  </si>
  <si>
    <t xml:space="preserve">  Прочие безвозмездные поступления в бюджеты муниципальных районов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</si>
  <si>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</si>
  <si>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</si>
  <si>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</si>
  <si>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</si>
  <si>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ДОХОДЫ ОТ ОКАЗАНИЯ ПЛАТНЫХ УСЛУГ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</si>
  <si>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</si>
  <si>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</si>
  <si>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</si>
  <si>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 Доходы от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</si>
  <si>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</si>
  <si>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</si>
  <si>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 Прочие доходы от компенсации затрат государства</t>
  </si>
  <si>
    <t xml:space="preserve">  Прочие доходы от компенсации затрат бюджетов муниципальных районов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</si>
  <si>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</si>
  <si>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</si>
  <si>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муниципальных районов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</si>
  <si>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</si>
  <si>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</si>
  <si>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</si>
  <si>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Прочие субсидии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</si>
  <si>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</si>
  <si>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</si>
  <si>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</si>
  <si>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</si>
  <si>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Прочие субвенции</t>
  </si>
  <si>
    <t xml:space="preserve">  Прочие субвенции бюджетам муниципальных районов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</si>
  <si>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</si>
  <si>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</si>
  <si>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</si>
  <si>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</si>
  <si>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Прочие межбюджетные трансферты, передаваемые бюджетам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</si>
  <si>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</si>
  <si>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</si>
  <si>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</si>
  <si>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</si>
  <si>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 xml:space="preserve">  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</si>
  <si>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</si>
  <si>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</si>
  <si>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</si>
  <si>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</si>
  <si>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</si>
  <si>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</si>
  <si>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</si>
  <si>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</si>
  <si>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</si>
  <si>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</si>
  <si>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</si>
  <si>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</si>
  <si>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оказания информационных услуг</t>
  </si>
  <si>
    <t xml:space="preserve">  Доходы от оказания информационных услуг органами местного самоуправления муниципальных районов, казенными учреждениями муниципальных районов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</si>
  <si>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</si>
  <si>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</si>
  <si>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</si>
  <si>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</si>
  <si>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</si>
  <si>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</si>
  <si>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</si>
  <si>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</si>
  <si>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</si>
  <si>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</si>
  <si>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</si>
  <si>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</si>
  <si>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</si>
  <si>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</si>
  <si>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</si>
  <si>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</si>
  <si>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 Субсидия бюджетам на поддержку отрасли культуры</t>
  </si>
  <si>
    <t xml:space="preserve">  Субсидия бюджетам муниципальных районов на поддержку отрасли культуры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</si>
  <si>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</si>
  <si>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</si>
  <si>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</si>
  <si>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</si>
  <si>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</si>
  <si>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  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</si>
  <si>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</si>
  <si>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</si>
  <si>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</si>
  <si>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048</t>
  </si>
  <si>
    <t>076</t>
  </si>
  <si>
    <t>100</t>
  </si>
  <si>
    <t>141</t>
  </si>
  <si>
    <t>177</t>
  </si>
  <si>
    <t>182</t>
  </si>
  <si>
    <t>188</t>
  </si>
  <si>
    <t>321</t>
  </si>
  <si>
    <t>322</t>
  </si>
  <si>
    <t>710</t>
  </si>
  <si>
    <t>804</t>
  </si>
  <si>
    <t>811</t>
  </si>
  <si>
    <t>814</t>
  </si>
  <si>
    <t>902</t>
  </si>
  <si>
    <t>936</t>
  </si>
  <si>
    <t>___________________</t>
  </si>
  <si>
    <t>Администрация муниципального образования Советский муниципальный район Кировской области</t>
  </si>
  <si>
    <t>903</t>
  </si>
  <si>
    <t>Муниципальное учреждение Управление образования администрации Советского района</t>
  </si>
  <si>
    <t>Управление культуры, молодежной политики и спорта администрации Советского района</t>
  </si>
  <si>
    <t xml:space="preserve">  Прочие межбюджетные трансферты, передаваемые бюджетам муниципальных районов</t>
  </si>
  <si>
    <t xml:space="preserve">  Субвенции местным бюджетам муниципальных районов на выполнение передаваемых полномочий субъектов Российской Федерации</t>
  </si>
  <si>
    <t xml:space="preserve">  Прочие субсидии бюджетам муниципальных районов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</si>
  <si>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</si>
  <si>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Дотации бюджетам муниципальных районов на выравнивание бюджетной обеспеченности</t>
  </si>
  <si>
    <t>1 00 00000 00 0000 000</t>
  </si>
  <si>
    <t xml:space="preserve"> 1 12 00000 00 0000 000</t>
  </si>
  <si>
    <t>1 12 01000 01 0000 120</t>
  </si>
  <si>
    <t>1 12 01010 01 0000 120</t>
  </si>
  <si>
    <t xml:space="preserve"> 1 12 01010 01 2100 120</t>
  </si>
  <si>
    <t>1 12 01010 01 6000 120</t>
  </si>
  <si>
    <t>1 12 01030 01 0000 120</t>
  </si>
  <si>
    <t xml:space="preserve"> 1 12 01030 01 2100 120</t>
  </si>
  <si>
    <t>1 12 01030 01 6000 120</t>
  </si>
  <si>
    <t xml:space="preserve"> 1 12 01040 01 0000 120</t>
  </si>
  <si>
    <t xml:space="preserve"> 1 12 01041 01 6000 120</t>
  </si>
  <si>
    <t xml:space="preserve"> 1 12 01070 01 0000 120</t>
  </si>
  <si>
    <t>1 12 01070 01 6000 120</t>
  </si>
  <si>
    <t xml:space="preserve"> 1 00 00000 00 0000 000</t>
  </si>
  <si>
    <t xml:space="preserve"> 1 16 00000 00 0000 000</t>
  </si>
  <si>
    <t xml:space="preserve"> 1 16 90000 00 0000 140</t>
  </si>
  <si>
    <t xml:space="preserve"> 1 16 90050 05 6000 140</t>
  </si>
  <si>
    <t xml:space="preserve"> 0 00 00000 00 0000 000</t>
  </si>
  <si>
    <t xml:space="preserve"> 1 03 00000 00 0000 000</t>
  </si>
  <si>
    <t xml:space="preserve"> 1 03 02261 01 0000 110</t>
  </si>
  <si>
    <t>1 03 02251 01 0000 110</t>
  </si>
  <si>
    <t>1 03 02241 01 0000 110</t>
  </si>
  <si>
    <t>1 03 02231 01 0000 110</t>
  </si>
  <si>
    <t>1 03 02000 01 0000 110</t>
  </si>
  <si>
    <t>1 16 90050 05 6000 140</t>
  </si>
  <si>
    <t xml:space="preserve"> 1 16 28000 01 6000 140</t>
  </si>
  <si>
    <t xml:space="preserve"> 1 16 28000 01 0000 140</t>
  </si>
  <si>
    <t>1 16 25050 01 6000 140</t>
  </si>
  <si>
    <t xml:space="preserve"> 1 16 25050 01 0000 140</t>
  </si>
  <si>
    <t>1 16 25000 00 0000 140</t>
  </si>
  <si>
    <t xml:space="preserve"> 1 16 08020 01 6000 140</t>
  </si>
  <si>
    <t>1 16 08000 01 0000 140</t>
  </si>
  <si>
    <t>1 16 00000 00 0000 000</t>
  </si>
  <si>
    <t>1 16 90000 00 0000 140</t>
  </si>
  <si>
    <t>1 16 90050 05 7000 140</t>
  </si>
  <si>
    <t xml:space="preserve"> 1 16 06000 01 6000 140</t>
  </si>
  <si>
    <t xml:space="preserve"> 1 16 06000 01 0000 140</t>
  </si>
  <si>
    <t>1 16 03030 01 6000 140</t>
  </si>
  <si>
    <t xml:space="preserve"> 1 16 03030 01 0000 140</t>
  </si>
  <si>
    <t xml:space="preserve"> 1 16 03010 01 6000 140</t>
  </si>
  <si>
    <t xml:space="preserve"> 1 16 03010 01 0000 140</t>
  </si>
  <si>
    <t>1 16 03000 00 0000 140</t>
  </si>
  <si>
    <t xml:space="preserve"> 1 08 03010 01 1000 110</t>
  </si>
  <si>
    <t>1 08 03010 01 0000 110</t>
  </si>
  <si>
    <t xml:space="preserve"> 1 08 03000 01 0000 110</t>
  </si>
  <si>
    <t xml:space="preserve"> 1 08 00000 00 0000 000</t>
  </si>
  <si>
    <t xml:space="preserve"> 1 06 02010 02 3000 110</t>
  </si>
  <si>
    <t xml:space="preserve"> 1 06 02010 02 2100 110</t>
  </si>
  <si>
    <t xml:space="preserve"> 1 06 02010 02 1000 110</t>
  </si>
  <si>
    <t xml:space="preserve"> 1 06 02010 02 0000 110</t>
  </si>
  <si>
    <t xml:space="preserve"> 1 06 02000 02 0000 110</t>
  </si>
  <si>
    <t xml:space="preserve"> 1 06 00000 00 0000 000</t>
  </si>
  <si>
    <t>1 05 04020 02 1000 110</t>
  </si>
  <si>
    <t xml:space="preserve"> 1 05 04020 02 0000 110</t>
  </si>
  <si>
    <t xml:space="preserve"> 1 05 04000 02 0000 110</t>
  </si>
  <si>
    <t xml:space="preserve"> 1 05 03000 01 0000 110</t>
  </si>
  <si>
    <t>1 05 02010 02 3000 110</t>
  </si>
  <si>
    <t>1 05 02010 02 2100 110</t>
  </si>
  <si>
    <t>1 05 02010 02 1000 110</t>
  </si>
  <si>
    <t>1 05 02010 02 0000 110</t>
  </si>
  <si>
    <t>1 05 02000 02 0000 110</t>
  </si>
  <si>
    <t>1 05 01021 01 3000 110</t>
  </si>
  <si>
    <t>1 05 01021 01 2100 110</t>
  </si>
  <si>
    <t xml:space="preserve"> 1 05 01021 01 1000 110</t>
  </si>
  <si>
    <t>1 05 01021 01 0000 110</t>
  </si>
  <si>
    <t>1 05 01020 01 0000 110</t>
  </si>
  <si>
    <t>1 05 01011 01 3000 110</t>
  </si>
  <si>
    <t>1 05 01011 01 2100 110</t>
  </si>
  <si>
    <t>1 05 01011 01 1000 110</t>
  </si>
  <si>
    <t xml:space="preserve"> 1 05 01011 01 0000 110</t>
  </si>
  <si>
    <t>1 05 01010 01 0000 110</t>
  </si>
  <si>
    <t>1 05 01000 00 0000 110</t>
  </si>
  <si>
    <t xml:space="preserve"> 1 05 00000 00 0000 000</t>
  </si>
  <si>
    <t xml:space="preserve"> 1 01 02030 01 3000 110</t>
  </si>
  <si>
    <t>1 01 02030 01 2100 110</t>
  </si>
  <si>
    <t>1 01 02030 01 1000 110</t>
  </si>
  <si>
    <t>1 01 02030 01 0000 110</t>
  </si>
  <si>
    <t>1 01 02020 01 3000 110</t>
  </si>
  <si>
    <t xml:space="preserve"> 1 01 00000 00 0000 000</t>
  </si>
  <si>
    <t>1 01 02000 01 0000 110</t>
  </si>
  <si>
    <t>1 01 02010 01 0000 110</t>
  </si>
  <si>
    <t xml:space="preserve"> 1 01 02010 01 1000 110</t>
  </si>
  <si>
    <t>1 01 02010 01 2100 110</t>
  </si>
  <si>
    <t xml:space="preserve"> 1 01 02010 01 3000 110</t>
  </si>
  <si>
    <t xml:space="preserve"> 1 01 02020 01 0000 110</t>
  </si>
  <si>
    <t xml:space="preserve"> 1 01 02020 01 1000 110</t>
  </si>
  <si>
    <t xml:space="preserve"> 1 01 02020 01 2100 110</t>
  </si>
  <si>
    <t xml:space="preserve"> 1 16 90050 05 0000 140</t>
  </si>
  <si>
    <t xml:space="preserve"> 1 16 43000 01 6000 140</t>
  </si>
  <si>
    <t>1 16 43000 01 0000 140</t>
  </si>
  <si>
    <t xml:space="preserve"> 1 16 30030 01 6000 140</t>
  </si>
  <si>
    <t xml:space="preserve"> 1 16 30030 01 0000 140</t>
  </si>
  <si>
    <t xml:space="preserve"> 1 16 30000 01 0000 140</t>
  </si>
  <si>
    <t xml:space="preserve"> 1 16 08010 01 0000 140</t>
  </si>
  <si>
    <t xml:space="preserve"> 1 16 08000 01 0000 140</t>
  </si>
  <si>
    <t xml:space="preserve"> 1 16 25060 01 6000 140</t>
  </si>
  <si>
    <t xml:space="preserve"> 1 16 25000 00 0000 140</t>
  </si>
  <si>
    <t>1 16 35000 00 0000 140</t>
  </si>
  <si>
    <t>1 16 35030 05 0000 140</t>
  </si>
  <si>
    <t>1 16 90050 05 0000 140</t>
  </si>
  <si>
    <t xml:space="preserve"> 2 19 60010 05 0000 150</t>
  </si>
  <si>
    <t xml:space="preserve"> 2 19 00000 05 0000 150</t>
  </si>
  <si>
    <t xml:space="preserve"> 2 19 00000 00 0000 000</t>
  </si>
  <si>
    <t xml:space="preserve"> 2 07 05030 05 0000 150</t>
  </si>
  <si>
    <t xml:space="preserve"> 2 07 05020 05 0000 150</t>
  </si>
  <si>
    <t xml:space="preserve"> 2 07 05000 05 0000 150</t>
  </si>
  <si>
    <t xml:space="preserve"> 2 07 00000 00 0000 000</t>
  </si>
  <si>
    <t xml:space="preserve"> 2 04 05099 05 0000 150</t>
  </si>
  <si>
    <t xml:space="preserve"> 2 04 05000 05 0000 150</t>
  </si>
  <si>
    <t xml:space="preserve"> 2 04 00000 00 0000 000</t>
  </si>
  <si>
    <t xml:space="preserve"> 2 02 30024 05 0000 150</t>
  </si>
  <si>
    <t xml:space="preserve"> 2 02 30024 00 0000 150</t>
  </si>
  <si>
    <t xml:space="preserve"> 2 02 30000 00 0000 150</t>
  </si>
  <si>
    <t xml:space="preserve"> 2 02 00000 00 0000 000</t>
  </si>
  <si>
    <t xml:space="preserve"> 2 00 00000 00 0000 000</t>
  </si>
  <si>
    <t>2 04 05099 05 0000 150</t>
  </si>
  <si>
    <t xml:space="preserve"> 2 02 39999 05 0000 150</t>
  </si>
  <si>
    <t xml:space="preserve"> 2 02 39999 00 0000 150</t>
  </si>
  <si>
    <t xml:space="preserve"> 2 02 30029 05 0000 150</t>
  </si>
  <si>
    <t xml:space="preserve"> 2 02 30029 00 0000 150</t>
  </si>
  <si>
    <t xml:space="preserve"> 2 02 30027 05 0000 150</t>
  </si>
  <si>
    <t xml:space="preserve"> 2 02 30027 00 0000 150</t>
  </si>
  <si>
    <t>2 02 30000 00 0000 150</t>
  </si>
  <si>
    <t xml:space="preserve"> 2 02 29999 05 0000 150</t>
  </si>
  <si>
    <t>2 02 29999 00 0000 150</t>
  </si>
  <si>
    <t xml:space="preserve"> 2 02 25097 05 0000 150</t>
  </si>
  <si>
    <t xml:space="preserve"> 2 02 25097 00 0000 150</t>
  </si>
  <si>
    <t xml:space="preserve"> 2 02 20000 00 0000 150</t>
  </si>
  <si>
    <t xml:space="preserve"> 1 17 05050 05 0000 180</t>
  </si>
  <si>
    <t xml:space="preserve"> 1 17 05000 00 0000 180</t>
  </si>
  <si>
    <t xml:space="preserve"> 1 17 00000 00 0000 000</t>
  </si>
  <si>
    <t>1 13 02995 05 0000 130</t>
  </si>
  <si>
    <t>1 13 02990 00 0000 130</t>
  </si>
  <si>
    <t xml:space="preserve"> 1 13 02065 05 0000 130</t>
  </si>
  <si>
    <t xml:space="preserve"> 1 13 02060 00 0000 130</t>
  </si>
  <si>
    <t xml:space="preserve"> 1 13 02000 00 0000 130</t>
  </si>
  <si>
    <t xml:space="preserve"> 1 13 01995 05 0000 130</t>
  </si>
  <si>
    <t xml:space="preserve"> 1 13 01990 00 0000 130</t>
  </si>
  <si>
    <t xml:space="preserve"> 1 13 01000 00 0000 130</t>
  </si>
  <si>
    <t xml:space="preserve"> 1 13 00000 00 0000 000</t>
  </si>
  <si>
    <t xml:space="preserve"> 2 02 10000 00 0000 150</t>
  </si>
  <si>
    <t>2 02 15001 00 0000 150</t>
  </si>
  <si>
    <t>2 02 15001 05 0000 150</t>
  </si>
  <si>
    <t>2 02 20000 00 0000 150</t>
  </si>
  <si>
    <t xml:space="preserve"> 2 02 29999 00 0000 150</t>
  </si>
  <si>
    <t>2 02 29999 05 0000 150</t>
  </si>
  <si>
    <t>2 02 30024 00 0000 150</t>
  </si>
  <si>
    <t>2 02 30024 05 0000 150</t>
  </si>
  <si>
    <t xml:space="preserve"> 2 02 35118 00 0000 150</t>
  </si>
  <si>
    <t xml:space="preserve"> 2 02 35118 05 0000 150</t>
  </si>
  <si>
    <t xml:space="preserve"> 2 02 40000 00 0000 150</t>
  </si>
  <si>
    <t xml:space="preserve"> 2 02 49999 00 0000 150</t>
  </si>
  <si>
    <t xml:space="preserve"> 2 02 49999 05 0000 150</t>
  </si>
  <si>
    <t xml:space="preserve"> 2 18 00000 00 0000 000</t>
  </si>
  <si>
    <t>2 18 00000 00 0000 150</t>
  </si>
  <si>
    <t xml:space="preserve"> 2 18 00000 05 0000 150</t>
  </si>
  <si>
    <t>2 18 35118 05 0000 150</t>
  </si>
  <si>
    <t>2 19 00000 00 0000 000</t>
  </si>
  <si>
    <t>2 19 00000 05 0000 150</t>
  </si>
  <si>
    <t xml:space="preserve"> 2 19 35118 05 0000 150</t>
  </si>
  <si>
    <t xml:space="preserve"> 1 11 00000 00 0000 000</t>
  </si>
  <si>
    <t xml:space="preserve"> 1 11 05000 00 0000 120</t>
  </si>
  <si>
    <t xml:space="preserve"> 1 11 05010 00 0000 120</t>
  </si>
  <si>
    <t>1 11 05013 05 0000 120</t>
  </si>
  <si>
    <t>1 11 05013 13 0000 120</t>
  </si>
  <si>
    <t>1 11 05030 00 0000 120</t>
  </si>
  <si>
    <t>1 11 05035 05 0000 120</t>
  </si>
  <si>
    <t xml:space="preserve"> 2 19 35120 05 0000 150</t>
  </si>
  <si>
    <t>2 02 49999 00 0000 150</t>
  </si>
  <si>
    <t xml:space="preserve"> 2 02 40014 05 0000 150</t>
  </si>
  <si>
    <t xml:space="preserve"> 2 02 40014 00 0000 150</t>
  </si>
  <si>
    <t xml:space="preserve"> 2 02 35543 05 0000 150</t>
  </si>
  <si>
    <t xml:space="preserve"> 2 02 35543 00 0000 150</t>
  </si>
  <si>
    <t xml:space="preserve"> 2 02 35120 05 0000 150</t>
  </si>
  <si>
    <t>2 02 35120 00 0000 150</t>
  </si>
  <si>
    <t xml:space="preserve"> 2 02 35082 05 0000 150</t>
  </si>
  <si>
    <t xml:space="preserve"> 2 02 35082 00 0000 150</t>
  </si>
  <si>
    <t>2 02 25519 05 0000 150</t>
  </si>
  <si>
    <t xml:space="preserve"> 2 02 25519 00 0000 150</t>
  </si>
  <si>
    <t xml:space="preserve"> 2 02 25497 05 0000 150</t>
  </si>
  <si>
    <t xml:space="preserve"> 2 02 25497 00 0000 150</t>
  </si>
  <si>
    <t xml:space="preserve"> 2 02 25467 05 0000 150</t>
  </si>
  <si>
    <t xml:space="preserve"> 2 02 25467 00 0000 150</t>
  </si>
  <si>
    <t xml:space="preserve"> 2 02 20216 05 0000 150</t>
  </si>
  <si>
    <t xml:space="preserve"> 2 02 20216 00 0000 150</t>
  </si>
  <si>
    <t>2 00 00000 00 0000 000</t>
  </si>
  <si>
    <t xml:space="preserve"> 1 16 51030 02 0000 140</t>
  </si>
  <si>
    <t>1 16 51000 02 0000 140</t>
  </si>
  <si>
    <t xml:space="preserve"> 1 14 06013 13 0000 430</t>
  </si>
  <si>
    <t xml:space="preserve"> 1 14 06013 05 0000 430</t>
  </si>
  <si>
    <t xml:space="preserve"> 1 14 06010 00 0000 430</t>
  </si>
  <si>
    <t>1 14 06000 00 0000 430</t>
  </si>
  <si>
    <t xml:space="preserve"> 1 14 02053 05 0000 410</t>
  </si>
  <si>
    <t xml:space="preserve"> 1 14 02050 05 0000 410</t>
  </si>
  <si>
    <t xml:space="preserve"> 1 14 02000 00 0000 000</t>
  </si>
  <si>
    <t xml:space="preserve"> 1 14 00000 00 0000 000</t>
  </si>
  <si>
    <t xml:space="preserve"> 1 13 02995 05 0000 130</t>
  </si>
  <si>
    <t>1 13 01075 05 0000 130</t>
  </si>
  <si>
    <t xml:space="preserve"> 1 13 01070 00 0000 130</t>
  </si>
  <si>
    <t>1 11 09045 05 0000 120</t>
  </si>
  <si>
    <t xml:space="preserve"> 1 11 09040 00 0000 120</t>
  </si>
  <si>
    <t xml:space="preserve"> 1 11 09000 00 0000 120</t>
  </si>
  <si>
    <t>1 11 05075 05 0000 120</t>
  </si>
  <si>
    <t xml:space="preserve"> 1 11 05070 00 0000 120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</si>
  <si>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</si>
  <si>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>Код бюджетной классификации</t>
  </si>
  <si>
    <t>Кассовое исполнение 
(тыс. рублей)</t>
  </si>
  <si>
    <t>адми-нистра-тора поступ-лений</t>
  </si>
  <si>
    <t>доходов  бюджета муниципального района</t>
  </si>
  <si>
    <t>Доходы  бюджета муниципального образования Советский муниципальный район Кировской области за 2019 год по кодам классификации доходов бюджетов</t>
  </si>
  <si>
    <t>от  __________  № _____                                          "Об исполнении бюджета муниципального образования Советский муниципальный район Кировской области за 2019 год"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</si>
</sst>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#,##0.00_ ;\-#,##0.00"/>
    <numFmt numFmtId="166" formatCode="#,##0.0"/>
  </numFmts>
  <fonts count="6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sz val="10"/>
      <color indexed="8"/>
      <name val="Arial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12"/>
      <color indexed="8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000000"/>
      <name val="Calibri"/>
      <family val="2"/>
    </font>
    <font>
      <sz val="8"/>
      <color rgb="FF000000"/>
      <name val="Arial Cyr"/>
      <family val="2"/>
    </font>
    <font>
      <sz val="9"/>
      <color rgb="FF000000"/>
      <name val="Arial Cyr"/>
      <family val="2"/>
    </font>
    <font>
      <sz val="8"/>
      <color rgb="FF000000"/>
      <name val="Arial"/>
      <family val="2"/>
    </font>
    <font>
      <sz val="6"/>
      <color rgb="FF000000"/>
      <name val="Arial Cyr"/>
      <family val="2"/>
    </font>
    <font>
      <sz val="10"/>
      <color rgb="FF000000"/>
      <name val="Arial"/>
      <family val="2"/>
    </font>
    <font>
      <b/>
      <sz val="11"/>
      <color rgb="FF000000"/>
      <name val="Arial Cyr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 Cyr"/>
      <family val="0"/>
    </font>
    <font>
      <b/>
      <sz val="12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2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1">
      <alignment horizontal="left" wrapTex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49" fontId="39" fillId="0" borderId="0">
      <alignment wrapText="1"/>
      <protection/>
    </xf>
    <xf numFmtId="49" fontId="39" fillId="0" borderId="2">
      <alignment horizontal="left"/>
      <protection/>
    </xf>
    <xf numFmtId="0" fontId="39" fillId="0" borderId="3">
      <alignment horizontal="center" vertical="center" shrinkToFit="1"/>
      <protection/>
    </xf>
    <xf numFmtId="0" fontId="39" fillId="0" borderId="4">
      <alignment horizontal="center" vertical="center" shrinkToFit="1"/>
      <protection/>
    </xf>
    <xf numFmtId="49" fontId="39" fillId="0" borderId="0">
      <alignment horizontal="center"/>
      <protection/>
    </xf>
    <xf numFmtId="0" fontId="39" fillId="0" borderId="2">
      <alignment horizontal="center" shrinkToFit="1"/>
      <protection/>
    </xf>
    <xf numFmtId="49" fontId="39" fillId="0" borderId="5">
      <alignment horizontal="center" vertical="center"/>
      <protection/>
    </xf>
    <xf numFmtId="49" fontId="39" fillId="0" borderId="1">
      <alignment horizontal="center" vertical="center"/>
      <protection/>
    </xf>
    <xf numFmtId="49" fontId="39" fillId="0" borderId="2">
      <alignment horizontal="center" vertical="center" shrinkToFit="1"/>
      <protection/>
    </xf>
    <xf numFmtId="165" fontId="39" fillId="0" borderId="1">
      <alignment horizontal="right" vertical="center" shrinkToFit="1"/>
      <protection/>
    </xf>
    <xf numFmtId="4" fontId="39" fillId="0" borderId="1">
      <alignment horizontal="right" shrinkToFit="1"/>
      <protection/>
    </xf>
    <xf numFmtId="49" fontId="40" fillId="0" borderId="0">
      <alignment/>
      <protection/>
    </xf>
    <xf numFmtId="49" fontId="37" fillId="0" borderId="2">
      <alignment shrinkToFit="1"/>
      <protection/>
    </xf>
    <xf numFmtId="49" fontId="39" fillId="0" borderId="2">
      <alignment horizontal="right"/>
      <protection/>
    </xf>
    <xf numFmtId="165" fontId="39" fillId="0" borderId="6">
      <alignment horizontal="right" vertical="center" shrinkToFit="1"/>
      <protection/>
    </xf>
    <xf numFmtId="4" fontId="39" fillId="0" borderId="6">
      <alignment horizontal="right" shrinkToFit="1"/>
      <protection/>
    </xf>
    <xf numFmtId="0" fontId="41" fillId="0" borderId="6">
      <alignment wrapText="1"/>
      <protection/>
    </xf>
    <xf numFmtId="0" fontId="41" fillId="0" borderId="6">
      <alignment/>
      <protection/>
    </xf>
    <xf numFmtId="0" fontId="41" fillId="20" borderId="6">
      <alignment wrapText="1"/>
      <protection/>
    </xf>
    <xf numFmtId="0" fontId="39" fillId="20" borderId="7">
      <alignment horizontal="left" wrapText="1"/>
      <protection/>
    </xf>
    <xf numFmtId="49" fontId="39" fillId="0" borderId="6">
      <alignment horizontal="center" shrinkToFit="1"/>
      <protection/>
    </xf>
    <xf numFmtId="49" fontId="39" fillId="0" borderId="1">
      <alignment horizontal="center" vertical="center" shrinkToFit="1"/>
      <protection/>
    </xf>
    <xf numFmtId="0" fontId="37" fillId="0" borderId="8">
      <alignment horizontal="left"/>
      <protection/>
    </xf>
    <xf numFmtId="0" fontId="37" fillId="0" borderId="0">
      <alignment horizontal="left"/>
      <protection/>
    </xf>
    <xf numFmtId="0" fontId="42" fillId="0" borderId="0">
      <alignment horizontal="center"/>
      <protection/>
    </xf>
    <xf numFmtId="0" fontId="37" fillId="0" borderId="0">
      <alignment horizontal="left"/>
      <protection/>
    </xf>
    <xf numFmtId="49" fontId="39" fillId="0" borderId="0">
      <alignment horizontal="left"/>
      <protection/>
    </xf>
    <xf numFmtId="0" fontId="41" fillId="0" borderId="0">
      <alignment/>
      <protection/>
    </xf>
    <xf numFmtId="0" fontId="37" fillId="0" borderId="2">
      <alignment/>
      <protection/>
    </xf>
    <xf numFmtId="0" fontId="37" fillId="0" borderId="8">
      <alignment/>
      <protection/>
    </xf>
    <xf numFmtId="0" fontId="37" fillId="0" borderId="9">
      <alignment horizontal="left" wrapText="1"/>
      <protection/>
    </xf>
    <xf numFmtId="0" fontId="37" fillId="0" borderId="0">
      <alignment horizontal="left" wrapText="1"/>
      <protection/>
    </xf>
    <xf numFmtId="0" fontId="39" fillId="0" borderId="0">
      <alignment horizontal="center" wrapText="1"/>
      <protection/>
    </xf>
    <xf numFmtId="0" fontId="42" fillId="0" borderId="8">
      <alignment horizontal="center"/>
      <protection/>
    </xf>
    <xf numFmtId="0" fontId="37" fillId="0" borderId="0">
      <alignment horizontal="center"/>
      <protection/>
    </xf>
    <xf numFmtId="49" fontId="39" fillId="0" borderId="0">
      <alignment horizontal="center" wrapText="1"/>
      <protection/>
    </xf>
    <xf numFmtId="0" fontId="39" fillId="0" borderId="2">
      <alignment horizontal="center" wrapText="1"/>
      <protection/>
    </xf>
    <xf numFmtId="0" fontId="42" fillId="0" borderId="8">
      <alignment horizontal="center"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0" fontId="39" fillId="0" borderId="0">
      <alignment horizontal="center" wrapText="1"/>
      <protection/>
    </xf>
    <xf numFmtId="0" fontId="38" fillId="0" borderId="2">
      <alignment/>
      <protection/>
    </xf>
    <xf numFmtId="0" fontId="37" fillId="0" borderId="9">
      <alignment horizontal="left"/>
      <protection/>
    </xf>
    <xf numFmtId="0" fontId="37" fillId="0" borderId="0">
      <alignment horizontal="left"/>
      <protection/>
    </xf>
    <xf numFmtId="0" fontId="40" fillId="0" borderId="0">
      <alignment horizontal="left"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9">
      <alignment/>
      <protection/>
    </xf>
    <xf numFmtId="0" fontId="39" fillId="0" borderId="0">
      <alignment/>
      <protection/>
    </xf>
    <xf numFmtId="49" fontId="37" fillId="0" borderId="0">
      <alignment/>
      <protection/>
    </xf>
    <xf numFmtId="49" fontId="37" fillId="0" borderId="9">
      <alignment/>
      <protection/>
    </xf>
    <xf numFmtId="49" fontId="37" fillId="0" borderId="0">
      <alignment/>
      <protection/>
    </xf>
    <xf numFmtId="49" fontId="37" fillId="0" borderId="9">
      <alignment/>
      <protection/>
    </xf>
    <xf numFmtId="49" fontId="37" fillId="0" borderId="0">
      <alignment/>
      <protection/>
    </xf>
    <xf numFmtId="0" fontId="39" fillId="0" borderId="0">
      <alignment horizontal="center"/>
      <protection/>
    </xf>
    <xf numFmtId="0" fontId="37" fillId="0" borderId="1">
      <alignment horizontal="left"/>
      <protection/>
    </xf>
    <xf numFmtId="0" fontId="43" fillId="21" borderId="0">
      <alignment/>
      <protection/>
    </xf>
    <xf numFmtId="0" fontId="37" fillId="0" borderId="0">
      <alignment/>
      <protection/>
    </xf>
    <xf numFmtId="0" fontId="44" fillId="0" borderId="0">
      <alignment/>
      <protection/>
    </xf>
    <xf numFmtId="0" fontId="39" fillId="0" borderId="0">
      <alignment/>
      <protection/>
    </xf>
    <xf numFmtId="0" fontId="39" fillId="0" borderId="0">
      <alignment horizontal="left"/>
      <protection/>
    </xf>
    <xf numFmtId="0" fontId="39" fillId="0" borderId="1">
      <alignment horizontal="center" vertical="top" wrapText="1"/>
      <protection/>
    </xf>
    <xf numFmtId="0" fontId="39" fillId="0" borderId="1">
      <alignment horizontal="center" vertical="center"/>
      <protection/>
    </xf>
    <xf numFmtId="0" fontId="39" fillId="0" borderId="10">
      <alignment horizontal="left" wrapText="1"/>
      <protection/>
    </xf>
    <xf numFmtId="0" fontId="39" fillId="0" borderId="11">
      <alignment horizontal="left" wrapText="1"/>
      <protection/>
    </xf>
    <xf numFmtId="0" fontId="39" fillId="0" borderId="12">
      <alignment horizontal="left" wrapText="1" indent="2"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8">
      <alignment horizontal="left"/>
      <protection/>
    </xf>
    <xf numFmtId="0" fontId="39" fillId="0" borderId="13">
      <alignment horizontal="center" vertical="center"/>
      <protection/>
    </xf>
    <xf numFmtId="49" fontId="39" fillId="0" borderId="3">
      <alignment horizontal="center" wrapText="1"/>
      <protection/>
    </xf>
    <xf numFmtId="49" fontId="39" fillId="0" borderId="14">
      <alignment horizontal="center" shrinkToFit="1"/>
      <protection/>
    </xf>
    <xf numFmtId="49" fontId="39" fillId="0" borderId="15">
      <alignment horizontal="center" shrinkToFit="1"/>
      <protection/>
    </xf>
    <xf numFmtId="0" fontId="45" fillId="0" borderId="0">
      <alignment/>
      <protection/>
    </xf>
    <xf numFmtId="49" fontId="39" fillId="0" borderId="5">
      <alignment horizontal="center"/>
      <protection/>
    </xf>
    <xf numFmtId="49" fontId="39" fillId="0" borderId="16">
      <alignment horizontal="center"/>
      <protection/>
    </xf>
    <xf numFmtId="49" fontId="39" fillId="0" borderId="17">
      <alignment horizontal="center"/>
      <protection/>
    </xf>
    <xf numFmtId="49" fontId="39" fillId="0" borderId="0">
      <alignment/>
      <protection/>
    </xf>
    <xf numFmtId="0" fontId="39" fillId="0" borderId="2">
      <alignment horizontal="left" wrapText="1"/>
      <protection/>
    </xf>
    <xf numFmtId="0" fontId="39" fillId="0" borderId="18">
      <alignment horizontal="left" wrapText="1"/>
      <protection/>
    </xf>
    <xf numFmtId="49" fontId="39" fillId="0" borderId="8">
      <alignment/>
      <protection/>
    </xf>
    <xf numFmtId="49" fontId="39" fillId="0" borderId="1">
      <alignment horizontal="center" vertical="top" wrapText="1"/>
      <protection/>
    </xf>
    <xf numFmtId="49" fontId="39" fillId="0" borderId="13">
      <alignment horizontal="center" vertical="center"/>
      <protection/>
    </xf>
    <xf numFmtId="4" fontId="39" fillId="0" borderId="5">
      <alignment horizontal="right" shrinkToFit="1"/>
      <protection/>
    </xf>
    <xf numFmtId="4" fontId="39" fillId="0" borderId="16">
      <alignment horizontal="right" shrinkToFit="1"/>
      <protection/>
    </xf>
    <xf numFmtId="4" fontId="39" fillId="0" borderId="17">
      <alignment horizontal="right" shrinkToFit="1"/>
      <protection/>
    </xf>
    <xf numFmtId="0" fontId="44" fillId="0" borderId="0">
      <alignment horizontal="center"/>
      <protection/>
    </xf>
    <xf numFmtId="0" fontId="45" fillId="0" borderId="19">
      <alignment/>
      <protection/>
    </xf>
    <xf numFmtId="0" fontId="39" fillId="0" borderId="20">
      <alignment horizontal="right"/>
      <protection/>
    </xf>
    <xf numFmtId="49" fontId="39" fillId="0" borderId="20">
      <alignment horizontal="right" vertical="center"/>
      <protection/>
    </xf>
    <xf numFmtId="49" fontId="39" fillId="0" borderId="20">
      <alignment horizontal="right"/>
      <protection/>
    </xf>
    <xf numFmtId="49" fontId="39" fillId="0" borderId="20">
      <alignment/>
      <protection/>
    </xf>
    <xf numFmtId="0" fontId="39" fillId="0" borderId="2">
      <alignment horizontal="center"/>
      <protection/>
    </xf>
    <xf numFmtId="0" fontId="39" fillId="0" borderId="13">
      <alignment horizontal="center"/>
      <protection/>
    </xf>
    <xf numFmtId="49" fontId="39" fillId="0" borderId="21">
      <alignment horizontal="center"/>
      <protection/>
    </xf>
    <xf numFmtId="164" fontId="39" fillId="0" borderId="22">
      <alignment horizontal="center"/>
      <protection/>
    </xf>
    <xf numFmtId="49" fontId="39" fillId="0" borderId="22">
      <alignment horizontal="center" vertical="center"/>
      <protection/>
    </xf>
    <xf numFmtId="49" fontId="39" fillId="0" borderId="22">
      <alignment horizontal="center"/>
      <protection/>
    </xf>
    <xf numFmtId="49" fontId="39" fillId="0" borderId="23">
      <alignment horizontal="center"/>
      <protection/>
    </xf>
    <xf numFmtId="0" fontId="44" fillId="0" borderId="2">
      <alignment horizontal="center"/>
      <protection/>
    </xf>
    <xf numFmtId="0" fontId="46" fillId="0" borderId="0">
      <alignment horizontal="right"/>
      <protection/>
    </xf>
    <xf numFmtId="0" fontId="46" fillId="0" borderId="24">
      <alignment horizontal="right"/>
      <protection/>
    </xf>
    <xf numFmtId="0" fontId="46" fillId="0" borderId="25">
      <alignment horizontal="right"/>
      <protection/>
    </xf>
    <xf numFmtId="0" fontId="37" fillId="0" borderId="26">
      <alignment/>
      <protection/>
    </xf>
    <xf numFmtId="0" fontId="37" fillId="0" borderId="24">
      <alignment/>
      <protection/>
    </xf>
    <xf numFmtId="0" fontId="39" fillId="0" borderId="7">
      <alignment horizontal="left" wrapText="1"/>
      <protection/>
    </xf>
    <xf numFmtId="0" fontId="39" fillId="0" borderId="6">
      <alignment horizontal="left" wrapText="1"/>
      <protection/>
    </xf>
    <xf numFmtId="0" fontId="38" fillId="0" borderId="8">
      <alignment/>
      <protection/>
    </xf>
    <xf numFmtId="0" fontId="39" fillId="0" borderId="3">
      <alignment horizontal="center" shrinkToFit="1"/>
      <protection/>
    </xf>
    <xf numFmtId="0" fontId="39" fillId="0" borderId="14">
      <alignment horizontal="center" shrinkToFit="1"/>
      <protection/>
    </xf>
    <xf numFmtId="49" fontId="39" fillId="0" borderId="15">
      <alignment horizontal="center" wrapText="1"/>
      <protection/>
    </xf>
    <xf numFmtId="49" fontId="39" fillId="0" borderId="27">
      <alignment horizontal="center" shrinkToFit="1"/>
      <protection/>
    </xf>
    <xf numFmtId="0" fontId="38" fillId="0" borderId="9">
      <alignment/>
      <protection/>
    </xf>
    <xf numFmtId="0" fontId="39" fillId="0" borderId="13">
      <alignment horizontal="center" vertical="center" shrinkToFit="1"/>
      <protection/>
    </xf>
    <xf numFmtId="49" fontId="39" fillId="0" borderId="17">
      <alignment horizontal="center" wrapText="1"/>
      <protection/>
    </xf>
    <xf numFmtId="49" fontId="39" fillId="0" borderId="28">
      <alignment horizontal="center"/>
      <protection/>
    </xf>
    <xf numFmtId="49" fontId="39" fillId="0" borderId="13">
      <alignment horizontal="center" vertical="center" shrinkToFit="1"/>
      <protection/>
    </xf>
    <xf numFmtId="165" fontId="39" fillId="0" borderId="16">
      <alignment horizontal="right" shrinkToFit="1"/>
      <protection/>
    </xf>
    <xf numFmtId="4" fontId="39" fillId="0" borderId="17">
      <alignment horizontal="right" wrapText="1"/>
      <protection/>
    </xf>
    <xf numFmtId="4" fontId="39" fillId="0" borderId="28">
      <alignment horizontal="right" shrinkToFit="1"/>
      <protection/>
    </xf>
    <xf numFmtId="49" fontId="39" fillId="0" borderId="0">
      <alignment horizontal="right"/>
      <protection/>
    </xf>
    <xf numFmtId="4" fontId="39" fillId="0" borderId="29">
      <alignment horizontal="right" shrinkToFit="1"/>
      <protection/>
    </xf>
    <xf numFmtId="165" fontId="39" fillId="0" borderId="30">
      <alignment horizontal="right" shrinkToFit="1"/>
      <protection/>
    </xf>
    <xf numFmtId="4" fontId="39" fillId="0" borderId="12">
      <alignment horizontal="right" wrapText="1"/>
      <protection/>
    </xf>
    <xf numFmtId="49" fontId="39" fillId="0" borderId="31">
      <alignment horizontal="center"/>
      <protection/>
    </xf>
    <xf numFmtId="0" fontId="44" fillId="0" borderId="24">
      <alignment horizontal="center"/>
      <protection/>
    </xf>
    <xf numFmtId="49" fontId="37" fillId="0" borderId="24">
      <alignment/>
      <protection/>
    </xf>
    <xf numFmtId="49" fontId="37" fillId="0" borderId="25">
      <alignment/>
      <protection/>
    </xf>
    <xf numFmtId="0" fontId="37" fillId="0" borderId="25">
      <alignment wrapText="1"/>
      <protection/>
    </xf>
    <xf numFmtId="0" fontId="37" fillId="0" borderId="25">
      <alignment/>
      <protection/>
    </xf>
    <xf numFmtId="0" fontId="39" fillId="0" borderId="0">
      <alignment wrapText="1"/>
      <protection/>
    </xf>
    <xf numFmtId="0" fontId="39" fillId="0" borderId="2">
      <alignment horizontal="left"/>
      <protection/>
    </xf>
    <xf numFmtId="0" fontId="39" fillId="0" borderId="10">
      <alignment horizontal="left" wrapText="1" indent="2"/>
      <protection/>
    </xf>
    <xf numFmtId="0" fontId="39" fillId="0" borderId="32">
      <alignment horizontal="left" wrapText="1"/>
      <protection/>
    </xf>
    <xf numFmtId="0" fontId="39" fillId="0" borderId="11">
      <alignment horizontal="left" wrapText="1" indent="2"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7" fillId="28" borderId="33" applyNumberFormat="0" applyAlignment="0" applyProtection="0"/>
    <xf numFmtId="0" fontId="48" fillId="29" borderId="34" applyNumberFormat="0" applyAlignment="0" applyProtection="0"/>
    <xf numFmtId="0" fontId="49" fillId="29" borderId="33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5" applyNumberFormat="0" applyFill="0" applyAlignment="0" applyProtection="0"/>
    <xf numFmtId="0" fontId="52" fillId="0" borderId="36" applyNumberFormat="0" applyFill="0" applyAlignment="0" applyProtection="0"/>
    <xf numFmtId="0" fontId="53" fillId="0" borderId="3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38" applyNumberFormat="0" applyFill="0" applyAlignment="0" applyProtection="0"/>
    <xf numFmtId="0" fontId="55" fillId="30" borderId="39" applyNumberFormat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61" fillId="0" borderId="41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4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7" fillId="0" borderId="0" xfId="96" applyNumberFormat="1" applyProtection="1">
      <alignment/>
      <protection/>
    </xf>
    <xf numFmtId="0" fontId="44" fillId="0" borderId="0" xfId="97" applyNumberFormat="1" applyProtection="1">
      <alignment/>
      <protection/>
    </xf>
    <xf numFmtId="0" fontId="45" fillId="0" borderId="0" xfId="112" applyNumberFormat="1" applyProtection="1">
      <alignment/>
      <protection/>
    </xf>
    <xf numFmtId="0" fontId="38" fillId="0" borderId="0" xfId="105" applyNumberFormat="1" applyProtection="1">
      <alignment/>
      <protection/>
    </xf>
    <xf numFmtId="0" fontId="37" fillId="0" borderId="24" xfId="143" applyNumberFormat="1" applyProtection="1">
      <alignment/>
      <protection/>
    </xf>
    <xf numFmtId="0" fontId="39" fillId="0" borderId="1" xfId="101" applyNumberFormat="1" applyProtection="1">
      <alignment horizontal="center" vertical="center"/>
      <protection/>
    </xf>
    <xf numFmtId="0" fontId="39" fillId="0" borderId="13" xfId="108" applyNumberFormat="1" applyProtection="1">
      <alignment horizontal="center" vertical="center"/>
      <protection/>
    </xf>
    <xf numFmtId="49" fontId="39" fillId="0" borderId="13" xfId="121" applyNumberFormat="1" applyProtection="1">
      <alignment horizontal="center" vertical="center"/>
      <protection/>
    </xf>
    <xf numFmtId="0" fontId="39" fillId="0" borderId="12" xfId="104" applyNumberFormat="1" applyProtection="1">
      <alignment horizontal="left" wrapText="1" indent="2"/>
      <protection/>
    </xf>
    <xf numFmtId="49" fontId="39" fillId="0" borderId="15" xfId="111" applyNumberFormat="1" applyProtection="1">
      <alignment horizontal="center" shrinkToFit="1"/>
      <protection/>
    </xf>
    <xf numFmtId="49" fontId="39" fillId="0" borderId="17" xfId="115" applyNumberFormat="1" applyProtection="1">
      <alignment horizontal="center"/>
      <protection/>
    </xf>
    <xf numFmtId="4" fontId="39" fillId="0" borderId="17" xfId="124" applyNumberFormat="1" applyProtection="1">
      <alignment horizontal="right" shrinkToFit="1"/>
      <protection/>
    </xf>
    <xf numFmtId="0" fontId="0" fillId="0" borderId="0" xfId="0" applyBorder="1" applyAlignment="1" applyProtection="1">
      <alignment/>
      <protection locked="0"/>
    </xf>
    <xf numFmtId="0" fontId="45" fillId="0" borderId="0" xfId="126" applyNumberFormat="1" applyBorder="1" applyProtection="1">
      <alignment/>
      <protection/>
    </xf>
    <xf numFmtId="0" fontId="39" fillId="0" borderId="0" xfId="132" applyNumberFormat="1" applyBorder="1" applyProtection="1">
      <alignment horizontal="center"/>
      <protection/>
    </xf>
    <xf numFmtId="0" fontId="46" fillId="0" borderId="0" xfId="140" applyNumberFormat="1" applyBorder="1" applyProtection="1">
      <alignment horizontal="right"/>
      <protection/>
    </xf>
    <xf numFmtId="0" fontId="37" fillId="0" borderId="0" xfId="142" applyNumberFormat="1" applyBorder="1" applyProtection="1">
      <alignment/>
      <protection/>
    </xf>
    <xf numFmtId="0" fontId="37" fillId="0" borderId="0" xfId="143" applyNumberFormat="1" applyBorder="1" applyProtection="1">
      <alignment/>
      <protection/>
    </xf>
    <xf numFmtId="49" fontId="39" fillId="0" borderId="42" xfId="121" applyNumberFormat="1" applyBorder="1" applyProtection="1">
      <alignment horizontal="center" vertical="center"/>
      <protection/>
    </xf>
    <xf numFmtId="166" fontId="39" fillId="0" borderId="5" xfId="122" applyNumberFormat="1" applyProtection="1">
      <alignment horizontal="right" shrinkToFit="1"/>
      <protection/>
    </xf>
    <xf numFmtId="0" fontId="64" fillId="0" borderId="12" xfId="104" applyNumberFormat="1" applyFont="1" applyProtection="1">
      <alignment horizontal="left" wrapText="1" indent="2"/>
      <protection/>
    </xf>
    <xf numFmtId="49" fontId="64" fillId="0" borderId="15" xfId="111" applyNumberFormat="1" applyFont="1" applyProtection="1">
      <alignment horizontal="center" shrinkToFit="1"/>
      <protection/>
    </xf>
    <xf numFmtId="49" fontId="64" fillId="0" borderId="17" xfId="115" applyNumberFormat="1" applyFont="1" applyProtection="1">
      <alignment horizontal="center"/>
      <protection/>
    </xf>
    <xf numFmtId="4" fontId="64" fillId="0" borderId="17" xfId="124" applyNumberFormat="1" applyFont="1" applyProtection="1">
      <alignment horizontal="right" shrinkToFit="1"/>
      <protection/>
    </xf>
    <xf numFmtId="166" fontId="64" fillId="0" borderId="5" xfId="122" applyNumberFormat="1" applyFont="1" applyProtection="1">
      <alignment horizontal="right" shrinkToFit="1"/>
      <protection/>
    </xf>
    <xf numFmtId="0" fontId="65" fillId="0" borderId="10" xfId="102" applyNumberFormat="1" applyFont="1" applyProtection="1">
      <alignment horizontal="left" wrapText="1"/>
      <protection/>
    </xf>
    <xf numFmtId="49" fontId="65" fillId="0" borderId="3" xfId="109" applyNumberFormat="1" applyFont="1" applyProtection="1">
      <alignment horizontal="center" wrapText="1"/>
      <protection/>
    </xf>
    <xf numFmtId="49" fontId="65" fillId="0" borderId="5" xfId="113" applyNumberFormat="1" applyFont="1" applyProtection="1">
      <alignment horizontal="center"/>
      <protection/>
    </xf>
    <xf numFmtId="4" fontId="65" fillId="0" borderId="5" xfId="122" applyNumberFormat="1" applyFont="1" applyProtection="1">
      <alignment horizontal="right" shrinkToFit="1"/>
      <protection/>
    </xf>
    <xf numFmtId="49" fontId="64" fillId="0" borderId="17" xfId="115" applyNumberFormat="1" applyFont="1" applyAlignment="1" applyProtection="1">
      <alignment horizontal="center"/>
      <protection/>
    </xf>
    <xf numFmtId="49" fontId="39" fillId="0" borderId="17" xfId="115" applyNumberFormat="1" applyAlignment="1" applyProtection="1">
      <alignment horizontal="center"/>
      <protection/>
    </xf>
    <xf numFmtId="49" fontId="64" fillId="35" borderId="15" xfId="111" applyNumberFormat="1" applyFont="1" applyFill="1" applyProtection="1">
      <alignment horizontal="center" shrinkToFit="1"/>
      <protection/>
    </xf>
    <xf numFmtId="49" fontId="39" fillId="35" borderId="15" xfId="111" applyNumberFormat="1" applyFill="1" applyProtection="1">
      <alignment horizontal="center" shrinkToFit="1"/>
      <protection/>
    </xf>
    <xf numFmtId="0" fontId="37" fillId="0" borderId="0" xfId="96" applyNumberFormat="1" applyAlignment="1" applyProtection="1">
      <alignment vertical="top" wrapText="1"/>
      <protection/>
    </xf>
    <xf numFmtId="0" fontId="46" fillId="35" borderId="43" xfId="100" applyFont="1" applyFill="1" applyBorder="1" applyAlignment="1">
      <alignment horizontal="center" vertical="top" wrapText="1"/>
      <protection/>
    </xf>
    <xf numFmtId="0" fontId="46" fillId="35" borderId="17" xfId="100" applyFont="1" applyFill="1" applyBorder="1" applyAlignment="1">
      <alignment horizontal="center" vertical="top" wrapText="1"/>
      <protection/>
    </xf>
    <xf numFmtId="0" fontId="46" fillId="35" borderId="43" xfId="100" applyNumberFormat="1" applyFont="1" applyFill="1" applyBorder="1" applyAlignment="1" applyProtection="1">
      <alignment horizontal="center" vertical="top" wrapText="1"/>
      <protection/>
    </xf>
    <xf numFmtId="0" fontId="46" fillId="35" borderId="17" xfId="100" applyNumberFormat="1" applyFont="1" applyFill="1" applyBorder="1" applyAlignment="1" applyProtection="1">
      <alignment horizontal="center" vertical="top" wrapText="1"/>
      <protection/>
    </xf>
    <xf numFmtId="0" fontId="46" fillId="35" borderId="26" xfId="100" applyNumberFormat="1" applyFont="1" applyFill="1" applyBorder="1" applyProtection="1">
      <alignment horizontal="center" vertical="top" wrapText="1"/>
      <protection/>
    </xf>
    <xf numFmtId="0" fontId="46" fillId="35" borderId="44" xfId="100" applyNumberFormat="1" applyFont="1" applyFill="1" applyBorder="1" applyProtection="1">
      <alignment horizontal="center" vertical="top" wrapText="1"/>
      <protection/>
    </xf>
    <xf numFmtId="0" fontId="46" fillId="35" borderId="17" xfId="100" applyNumberFormat="1" applyFont="1" applyFill="1" applyBorder="1" applyProtection="1">
      <alignment horizontal="center" vertical="top" wrapText="1"/>
      <protection/>
    </xf>
    <xf numFmtId="49" fontId="46" fillId="35" borderId="45" xfId="120" applyNumberFormat="1" applyFont="1" applyFill="1" applyBorder="1" applyProtection="1">
      <alignment horizontal="center" vertical="top" wrapText="1"/>
      <protection/>
    </xf>
    <xf numFmtId="49" fontId="46" fillId="35" borderId="44" xfId="120" applyNumberFormat="1" applyFont="1" applyFill="1" applyBorder="1" applyProtection="1">
      <alignment horizontal="center" vertical="top" wrapText="1"/>
      <protection/>
    </xf>
    <xf numFmtId="49" fontId="46" fillId="35" borderId="17" xfId="120" applyNumberFormat="1" applyFont="1" applyFill="1" applyBorder="1" applyProtection="1">
      <alignment horizontal="center" vertical="top" wrapText="1"/>
      <protection/>
    </xf>
    <xf numFmtId="49" fontId="46" fillId="35" borderId="46" xfId="120" applyNumberFormat="1" applyFont="1" applyFill="1" applyBorder="1" applyProtection="1">
      <alignment horizontal="center" vertical="top" wrapText="1"/>
      <protection/>
    </xf>
    <xf numFmtId="49" fontId="46" fillId="35" borderId="47" xfId="120" applyNumberFormat="1" applyFont="1" applyFill="1" applyBorder="1" applyProtection="1">
      <alignment horizontal="center" vertical="top" wrapText="1"/>
      <protection/>
    </xf>
    <xf numFmtId="49" fontId="46" fillId="35" borderId="48" xfId="120" applyNumberFormat="1" applyFont="1" applyFill="1" applyBorder="1" applyProtection="1">
      <alignment horizontal="center" vertical="top" wrapText="1"/>
      <protection/>
    </xf>
    <xf numFmtId="0" fontId="46" fillId="35" borderId="49" xfId="100" applyNumberFormat="1" applyFont="1" applyFill="1" applyBorder="1" applyProtection="1">
      <alignment horizontal="center" vertical="top" wrapText="1"/>
      <protection/>
    </xf>
    <xf numFmtId="0" fontId="46" fillId="35" borderId="50" xfId="100" applyNumberFormat="1" applyFont="1" applyFill="1" applyBorder="1" applyProtection="1">
      <alignment horizontal="center" vertical="top" wrapText="1"/>
      <protection/>
    </xf>
    <xf numFmtId="0" fontId="46" fillId="35" borderId="51" xfId="100" applyNumberFormat="1" applyFont="1" applyFill="1" applyBorder="1" applyProtection="1">
      <alignment horizontal="center" vertical="top" wrapText="1"/>
      <protection/>
    </xf>
    <xf numFmtId="0" fontId="46" fillId="35" borderId="52" xfId="100" applyNumberFormat="1" applyFont="1" applyFill="1" applyBorder="1" applyAlignment="1" applyProtection="1">
      <alignment horizontal="center" vertical="top" wrapText="1"/>
      <protection/>
    </xf>
    <xf numFmtId="0" fontId="46" fillId="35" borderId="53" xfId="100" applyNumberFormat="1" applyFont="1" applyFill="1" applyBorder="1" applyAlignment="1" applyProtection="1">
      <alignment horizontal="center" vertical="top" wrapText="1"/>
      <protection/>
    </xf>
    <xf numFmtId="0" fontId="46" fillId="0" borderId="0" xfId="96" applyNumberFormat="1" applyFont="1" applyAlignment="1" applyProtection="1">
      <alignment vertical="top" wrapText="1"/>
      <protection/>
    </xf>
    <xf numFmtId="0" fontId="34" fillId="0" borderId="0" xfId="0" applyFont="1" applyAlignment="1">
      <alignment vertical="top" wrapText="1"/>
    </xf>
    <xf numFmtId="0" fontId="65" fillId="0" borderId="0" xfId="97" applyNumberFormat="1" applyFont="1" applyAlignment="1" applyProtection="1">
      <alignment horizontal="center" wrapText="1"/>
      <protection/>
    </xf>
  </cellXfs>
  <cellStyles count="1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40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21" xfId="95"/>
    <cellStyle name="xl22" xfId="96"/>
    <cellStyle name="xl23" xfId="97"/>
    <cellStyle name="xl24" xfId="98"/>
    <cellStyle name="xl25" xfId="99"/>
    <cellStyle name="xl26" xfId="100"/>
    <cellStyle name="xl27" xfId="101"/>
    <cellStyle name="xl28" xfId="102"/>
    <cellStyle name="xl29" xfId="103"/>
    <cellStyle name="xl30" xfId="104"/>
    <cellStyle name="xl31" xfId="105"/>
    <cellStyle name="xl32" xfId="106"/>
    <cellStyle name="xl33" xfId="107"/>
    <cellStyle name="xl34" xfId="108"/>
    <cellStyle name="xl35" xfId="109"/>
    <cellStyle name="xl36" xfId="110"/>
    <cellStyle name="xl37" xfId="111"/>
    <cellStyle name="xl38" xfId="112"/>
    <cellStyle name="xl39" xfId="113"/>
    <cellStyle name="xl40" xfId="114"/>
    <cellStyle name="xl41" xfId="115"/>
    <cellStyle name="xl42" xfId="116"/>
    <cellStyle name="xl43" xfId="117"/>
    <cellStyle name="xl44" xfId="118"/>
    <cellStyle name="xl45" xfId="119"/>
    <cellStyle name="xl46" xfId="120"/>
    <cellStyle name="xl47" xfId="121"/>
    <cellStyle name="xl48" xfId="122"/>
    <cellStyle name="xl49" xfId="123"/>
    <cellStyle name="xl50" xfId="124"/>
    <cellStyle name="xl51" xfId="125"/>
    <cellStyle name="xl52" xfId="126"/>
    <cellStyle name="xl53" xfId="127"/>
    <cellStyle name="xl54" xfId="128"/>
    <cellStyle name="xl55" xfId="129"/>
    <cellStyle name="xl56" xfId="130"/>
    <cellStyle name="xl57" xfId="131"/>
    <cellStyle name="xl58" xfId="132"/>
    <cellStyle name="xl59" xfId="133"/>
    <cellStyle name="xl60" xfId="134"/>
    <cellStyle name="xl61" xfId="135"/>
    <cellStyle name="xl62" xfId="136"/>
    <cellStyle name="xl63" xfId="137"/>
    <cellStyle name="xl64" xfId="138"/>
    <cellStyle name="xl65" xfId="139"/>
    <cellStyle name="xl66" xfId="140"/>
    <cellStyle name="xl67" xfId="141"/>
    <cellStyle name="xl68" xfId="142"/>
    <cellStyle name="xl69" xfId="143"/>
    <cellStyle name="xl70" xfId="144"/>
    <cellStyle name="xl71" xfId="145"/>
    <cellStyle name="xl72" xfId="146"/>
    <cellStyle name="xl73" xfId="147"/>
    <cellStyle name="xl74" xfId="148"/>
    <cellStyle name="xl75" xfId="149"/>
    <cellStyle name="xl76" xfId="150"/>
    <cellStyle name="xl77" xfId="151"/>
    <cellStyle name="xl78" xfId="152"/>
    <cellStyle name="xl79" xfId="153"/>
    <cellStyle name="xl80" xfId="154"/>
    <cellStyle name="xl81" xfId="155"/>
    <cellStyle name="xl82" xfId="156"/>
    <cellStyle name="xl83" xfId="157"/>
    <cellStyle name="xl84" xfId="158"/>
    <cellStyle name="xl85" xfId="159"/>
    <cellStyle name="xl86" xfId="160"/>
    <cellStyle name="xl87" xfId="161"/>
    <cellStyle name="xl88" xfId="162"/>
    <cellStyle name="xl89" xfId="163"/>
    <cellStyle name="xl90" xfId="164"/>
    <cellStyle name="xl91" xfId="165"/>
    <cellStyle name="xl92" xfId="166"/>
    <cellStyle name="xl93" xfId="167"/>
    <cellStyle name="xl94" xfId="168"/>
    <cellStyle name="xl95" xfId="169"/>
    <cellStyle name="xl96" xfId="170"/>
    <cellStyle name="xl97" xfId="171"/>
    <cellStyle name="xl98" xfId="172"/>
    <cellStyle name="xl99" xfId="173"/>
    <cellStyle name="Акцент1" xfId="174"/>
    <cellStyle name="Акцент2" xfId="175"/>
    <cellStyle name="Акцент3" xfId="176"/>
    <cellStyle name="Акцент4" xfId="177"/>
    <cellStyle name="Акцент5" xfId="178"/>
    <cellStyle name="Акцент6" xfId="179"/>
    <cellStyle name="Ввод " xfId="180"/>
    <cellStyle name="Вывод" xfId="181"/>
    <cellStyle name="Вычисление" xfId="182"/>
    <cellStyle name="Hyperlink" xfId="183"/>
    <cellStyle name="Currency" xfId="184"/>
    <cellStyle name="Currency [0]" xfId="185"/>
    <cellStyle name="Заголовок 1" xfId="186"/>
    <cellStyle name="Заголовок 2" xfId="187"/>
    <cellStyle name="Заголовок 3" xfId="188"/>
    <cellStyle name="Заголовок 4" xfId="189"/>
    <cellStyle name="Итог" xfId="190"/>
    <cellStyle name="Контрольная ячейка" xfId="191"/>
    <cellStyle name="Название" xfId="192"/>
    <cellStyle name="Нейтральный" xfId="193"/>
    <cellStyle name="Followed Hyperlink" xfId="194"/>
    <cellStyle name="Плохой" xfId="195"/>
    <cellStyle name="Пояснение" xfId="196"/>
    <cellStyle name="Примечание" xfId="197"/>
    <cellStyle name="Percent" xfId="198"/>
    <cellStyle name="Связанная ячейка" xfId="199"/>
    <cellStyle name="Текст предупреждения" xfId="200"/>
    <cellStyle name="Comma" xfId="201"/>
    <cellStyle name="Comma [0]" xfId="202"/>
    <cellStyle name="Хороший" xfId="20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1"/>
  <sheetViews>
    <sheetView tabSelected="1" zoomScaleSheetLayoutView="100" workbookViewId="0" topLeftCell="A1">
      <selection activeCell="F8" sqref="F8:F10"/>
    </sheetView>
  </sheetViews>
  <sheetFormatPr defaultColWidth="9.140625" defaultRowHeight="15"/>
  <cols>
    <col min="1" max="1" width="60.421875" style="1" customWidth="1"/>
    <col min="2" max="2" width="10.57421875" style="1" customWidth="1"/>
    <col min="3" max="3" width="23.7109375" style="1" customWidth="1"/>
    <col min="4" max="5" width="19.8515625" style="1" hidden="1" customWidth="1"/>
    <col min="6" max="6" width="19.8515625" style="1" customWidth="1"/>
    <col min="7" max="7" width="9.140625" style="1" hidden="1" customWidth="1"/>
    <col min="8" max="16384" width="9.140625" style="1" customWidth="1"/>
  </cols>
  <sheetData>
    <row r="1" spans="1:7" ht="12" customHeight="1">
      <c r="A1" s="2"/>
      <c r="B1" s="35"/>
      <c r="C1" s="54" t="s">
        <v>404</v>
      </c>
      <c r="D1" s="55"/>
      <c r="E1" s="55"/>
      <c r="F1" s="55"/>
      <c r="G1" s="2"/>
    </row>
    <row r="2" spans="1:8" ht="13.5" customHeight="1">
      <c r="A2" s="3"/>
      <c r="B2" s="35"/>
      <c r="C2" s="55"/>
      <c r="D2" s="55"/>
      <c r="E2" s="55"/>
      <c r="F2" s="55"/>
      <c r="G2" s="17"/>
      <c r="H2" s="14"/>
    </row>
    <row r="3" spans="1:8" ht="39.75" customHeight="1">
      <c r="A3" s="3"/>
      <c r="B3" s="35"/>
      <c r="C3" s="55"/>
      <c r="D3" s="55"/>
      <c r="E3" s="55"/>
      <c r="F3" s="55"/>
      <c r="G3" s="17"/>
      <c r="H3" s="14"/>
    </row>
    <row r="4" spans="1:8" ht="13.5" customHeight="1">
      <c r="A4" s="3"/>
      <c r="B4" s="35"/>
      <c r="C4" s="35"/>
      <c r="D4" s="35"/>
      <c r="E4" s="35"/>
      <c r="F4" s="35"/>
      <c r="G4" s="17"/>
      <c r="H4" s="14"/>
    </row>
    <row r="5" spans="1:8" ht="13.5" customHeight="1">
      <c r="A5" s="56" t="s">
        <v>403</v>
      </c>
      <c r="B5" s="56"/>
      <c r="C5" s="56"/>
      <c r="D5" s="56"/>
      <c r="E5" s="56"/>
      <c r="F5" s="56"/>
      <c r="G5" s="17"/>
      <c r="H5" s="14"/>
    </row>
    <row r="6" spans="1:8" ht="25.5" customHeight="1">
      <c r="A6" s="56"/>
      <c r="B6" s="56"/>
      <c r="C6" s="56"/>
      <c r="D6" s="56"/>
      <c r="E6" s="56"/>
      <c r="F6" s="56"/>
      <c r="G6" s="17"/>
      <c r="H6" s="14"/>
    </row>
    <row r="7" spans="1:8" ht="13.5" customHeight="1">
      <c r="A7" s="3"/>
      <c r="B7" s="3"/>
      <c r="C7" s="4"/>
      <c r="D7" s="4"/>
      <c r="E7" s="15"/>
      <c r="F7" s="16"/>
      <c r="G7" s="17"/>
      <c r="H7" s="14"/>
    </row>
    <row r="8" spans="1:7" ht="23.25" customHeight="1">
      <c r="A8" s="40" t="s">
        <v>2</v>
      </c>
      <c r="B8" s="52" t="s">
        <v>399</v>
      </c>
      <c r="C8" s="53"/>
      <c r="D8" s="43" t="s">
        <v>3</v>
      </c>
      <c r="E8" s="46" t="s">
        <v>4</v>
      </c>
      <c r="F8" s="49" t="s">
        <v>400</v>
      </c>
      <c r="G8" s="18"/>
    </row>
    <row r="9" spans="1:7" ht="12" customHeight="1">
      <c r="A9" s="41"/>
      <c r="B9" s="38" t="s">
        <v>401</v>
      </c>
      <c r="C9" s="36" t="s">
        <v>402</v>
      </c>
      <c r="D9" s="44"/>
      <c r="E9" s="47"/>
      <c r="F9" s="50"/>
      <c r="G9" s="19"/>
    </row>
    <row r="10" spans="1:7" ht="74.25" customHeight="1">
      <c r="A10" s="42"/>
      <c r="B10" s="39"/>
      <c r="C10" s="37"/>
      <c r="D10" s="45"/>
      <c r="E10" s="48"/>
      <c r="F10" s="51"/>
      <c r="G10" s="19"/>
    </row>
    <row r="11" spans="1:7" ht="14.25" customHeight="1" thickBot="1">
      <c r="A11" s="7">
        <v>1</v>
      </c>
      <c r="B11" s="8">
        <v>2</v>
      </c>
      <c r="C11" s="8">
        <v>3</v>
      </c>
      <c r="D11" s="9" t="s">
        <v>5</v>
      </c>
      <c r="E11" s="9" t="s">
        <v>6</v>
      </c>
      <c r="F11" s="20" t="s">
        <v>5</v>
      </c>
      <c r="G11" s="6"/>
    </row>
    <row r="12" spans="1:7" ht="17.25" customHeight="1" thickBot="1">
      <c r="A12" s="27" t="s">
        <v>7</v>
      </c>
      <c r="B12" s="28"/>
      <c r="C12" s="29"/>
      <c r="D12" s="30">
        <v>500497239.61</v>
      </c>
      <c r="E12" s="30">
        <v>499235191.45</v>
      </c>
      <c r="F12" s="26">
        <f>E12/1000</f>
        <v>499235.19145</v>
      </c>
      <c r="G12" s="6"/>
    </row>
    <row r="13" spans="1:7" ht="15.75" thickBot="1">
      <c r="A13" s="22" t="s">
        <v>8</v>
      </c>
      <c r="B13" s="33" t="s">
        <v>169</v>
      </c>
      <c r="C13" s="24"/>
      <c r="D13" s="25">
        <v>60200</v>
      </c>
      <c r="E13" s="25">
        <v>60210.93</v>
      </c>
      <c r="F13" s="26">
        <f aca="true" t="shared" si="0" ref="F13:F63">E13/1000</f>
        <v>60.21093</v>
      </c>
      <c r="G13" s="6"/>
    </row>
    <row r="14" spans="1:7" ht="16.5" customHeight="1" thickBot="1">
      <c r="A14" s="10" t="s">
        <v>9</v>
      </c>
      <c r="B14" s="34" t="s">
        <v>169</v>
      </c>
      <c r="C14" s="32" t="s">
        <v>194</v>
      </c>
      <c r="D14" s="13">
        <v>60200</v>
      </c>
      <c r="E14" s="13">
        <v>60210.93</v>
      </c>
      <c r="F14" s="21">
        <f t="shared" si="0"/>
        <v>60.21093</v>
      </c>
      <c r="G14" s="6"/>
    </row>
    <row r="15" spans="1:7" ht="15.75" thickBot="1">
      <c r="A15" s="10" t="s">
        <v>10</v>
      </c>
      <c r="B15" s="34" t="s">
        <v>169</v>
      </c>
      <c r="C15" s="32" t="s">
        <v>195</v>
      </c>
      <c r="D15" s="13">
        <v>60200</v>
      </c>
      <c r="E15" s="13">
        <v>60210.93</v>
      </c>
      <c r="F15" s="21">
        <f t="shared" si="0"/>
        <v>60.21093</v>
      </c>
      <c r="G15" s="6"/>
    </row>
    <row r="16" spans="1:7" ht="15.75" thickBot="1">
      <c r="A16" s="10" t="s">
        <v>11</v>
      </c>
      <c r="B16" s="34" t="s">
        <v>169</v>
      </c>
      <c r="C16" s="32" t="s">
        <v>196</v>
      </c>
      <c r="D16" s="13">
        <v>60200</v>
      </c>
      <c r="E16" s="13">
        <v>60210.93</v>
      </c>
      <c r="F16" s="21">
        <f t="shared" si="0"/>
        <v>60.21093</v>
      </c>
      <c r="G16" s="6"/>
    </row>
    <row r="17" spans="1:7" ht="24" thickBot="1">
      <c r="A17" s="10" t="s">
        <v>12</v>
      </c>
      <c r="B17" s="34" t="s">
        <v>169</v>
      </c>
      <c r="C17" s="32" t="s">
        <v>197</v>
      </c>
      <c r="D17" s="13">
        <v>81900</v>
      </c>
      <c r="E17" s="13">
        <v>81858.51</v>
      </c>
      <c r="F17" s="21">
        <f t="shared" si="0"/>
        <v>81.85851</v>
      </c>
      <c r="G17" s="6"/>
    </row>
    <row r="18" spans="1:7" ht="24" thickBot="1">
      <c r="A18" s="10" t="s">
        <v>12</v>
      </c>
      <c r="B18" s="34" t="s">
        <v>169</v>
      </c>
      <c r="C18" s="32" t="s">
        <v>198</v>
      </c>
      <c r="D18" s="13" t="s">
        <v>13</v>
      </c>
      <c r="E18" s="13">
        <v>116.61</v>
      </c>
      <c r="F18" s="21">
        <f t="shared" si="0"/>
        <v>0.11661</v>
      </c>
      <c r="G18" s="6"/>
    </row>
    <row r="19" spans="1:7" ht="24" thickBot="1">
      <c r="A19" s="10" t="s">
        <v>12</v>
      </c>
      <c r="B19" s="34" t="s">
        <v>169</v>
      </c>
      <c r="C19" s="32" t="s">
        <v>199</v>
      </c>
      <c r="D19" s="13" t="s">
        <v>13</v>
      </c>
      <c r="E19" s="13">
        <v>81741.9</v>
      </c>
      <c r="F19" s="21">
        <f t="shared" si="0"/>
        <v>81.7419</v>
      </c>
      <c r="G19" s="6"/>
    </row>
    <row r="20" spans="1:7" ht="15.75" thickBot="1">
      <c r="A20" s="10" t="s">
        <v>14</v>
      </c>
      <c r="B20" s="34" t="s">
        <v>169</v>
      </c>
      <c r="C20" s="32" t="s">
        <v>200</v>
      </c>
      <c r="D20" s="13">
        <v>7900</v>
      </c>
      <c r="E20" s="13">
        <v>7871.33</v>
      </c>
      <c r="F20" s="21">
        <f t="shared" si="0"/>
        <v>7.8713299999999995</v>
      </c>
      <c r="G20" s="6"/>
    </row>
    <row r="21" spans="1:7" ht="15.75" thickBot="1">
      <c r="A21" s="10" t="s">
        <v>14</v>
      </c>
      <c r="B21" s="34" t="s">
        <v>169</v>
      </c>
      <c r="C21" s="32" t="s">
        <v>201</v>
      </c>
      <c r="D21" s="13" t="s">
        <v>13</v>
      </c>
      <c r="E21" s="13">
        <v>567.23</v>
      </c>
      <c r="F21" s="21">
        <f t="shared" si="0"/>
        <v>0.56723</v>
      </c>
      <c r="G21" s="6"/>
    </row>
    <row r="22" spans="1:7" ht="15.75" thickBot="1">
      <c r="A22" s="10" t="s">
        <v>14</v>
      </c>
      <c r="B22" s="34" t="s">
        <v>169</v>
      </c>
      <c r="C22" s="32" t="s">
        <v>202</v>
      </c>
      <c r="D22" s="13" t="s">
        <v>13</v>
      </c>
      <c r="E22" s="13">
        <v>7304.1</v>
      </c>
      <c r="F22" s="21">
        <f t="shared" si="0"/>
        <v>7.3041</v>
      </c>
      <c r="G22" s="6"/>
    </row>
    <row r="23" spans="1:7" ht="15.75" thickBot="1">
      <c r="A23" s="10" t="s">
        <v>15</v>
      </c>
      <c r="B23" s="34" t="s">
        <v>169</v>
      </c>
      <c r="C23" s="32" t="s">
        <v>203</v>
      </c>
      <c r="D23" s="13">
        <v>-29600</v>
      </c>
      <c r="E23" s="13">
        <v>-29657.77</v>
      </c>
      <c r="F23" s="21">
        <f t="shared" si="0"/>
        <v>-29.65777</v>
      </c>
      <c r="G23" s="6"/>
    </row>
    <row r="24" spans="1:7" ht="15.75" thickBot="1">
      <c r="A24" s="10" t="s">
        <v>16</v>
      </c>
      <c r="B24" s="34" t="s">
        <v>169</v>
      </c>
      <c r="C24" s="32" t="s">
        <v>204</v>
      </c>
      <c r="D24" s="13" t="s">
        <v>13</v>
      </c>
      <c r="E24" s="13">
        <v>-29657.85</v>
      </c>
      <c r="F24" s="21">
        <f t="shared" si="0"/>
        <v>-29.65785</v>
      </c>
      <c r="G24" s="6"/>
    </row>
    <row r="25" spans="1:7" ht="24" thickBot="1">
      <c r="A25" s="10" t="s">
        <v>17</v>
      </c>
      <c r="B25" s="34" t="s">
        <v>169</v>
      </c>
      <c r="C25" s="32" t="s">
        <v>205</v>
      </c>
      <c r="D25" s="13" t="s">
        <v>13</v>
      </c>
      <c r="E25" s="13">
        <v>138.86</v>
      </c>
      <c r="F25" s="21">
        <f t="shared" si="0"/>
        <v>0.13886</v>
      </c>
      <c r="G25" s="6"/>
    </row>
    <row r="26" spans="1:7" ht="24" thickBot="1">
      <c r="A26" s="10" t="s">
        <v>18</v>
      </c>
      <c r="B26" s="34" t="s">
        <v>169</v>
      </c>
      <c r="C26" s="32" t="s">
        <v>206</v>
      </c>
      <c r="D26" s="13" t="s">
        <v>13</v>
      </c>
      <c r="E26" s="13">
        <v>138.86</v>
      </c>
      <c r="F26" s="21">
        <f t="shared" si="0"/>
        <v>0.13886</v>
      </c>
      <c r="G26" s="6"/>
    </row>
    <row r="27" spans="1:7" ht="23.25" customHeight="1" thickBot="1">
      <c r="A27" s="22" t="s">
        <v>19</v>
      </c>
      <c r="B27" s="23" t="s">
        <v>170</v>
      </c>
      <c r="C27" s="24"/>
      <c r="D27" s="25">
        <v>43700</v>
      </c>
      <c r="E27" s="25">
        <v>44200</v>
      </c>
      <c r="F27" s="26">
        <f t="shared" si="0"/>
        <v>44.2</v>
      </c>
      <c r="G27" s="6"/>
    </row>
    <row r="28" spans="1:7" ht="15.75" thickBot="1">
      <c r="A28" s="10" t="s">
        <v>9</v>
      </c>
      <c r="B28" s="11" t="s">
        <v>170</v>
      </c>
      <c r="C28" s="12" t="s">
        <v>207</v>
      </c>
      <c r="D28" s="13">
        <v>43700</v>
      </c>
      <c r="E28" s="13">
        <v>44200</v>
      </c>
      <c r="F28" s="21">
        <f t="shared" si="0"/>
        <v>44.2</v>
      </c>
      <c r="G28" s="6"/>
    </row>
    <row r="29" spans="1:7" ht="15.75" thickBot="1">
      <c r="A29" s="10" t="s">
        <v>20</v>
      </c>
      <c r="B29" s="11" t="s">
        <v>170</v>
      </c>
      <c r="C29" s="12" t="s">
        <v>208</v>
      </c>
      <c r="D29" s="13">
        <v>43700</v>
      </c>
      <c r="E29" s="13">
        <v>44200</v>
      </c>
      <c r="F29" s="21">
        <f t="shared" si="0"/>
        <v>44.2</v>
      </c>
      <c r="G29" s="6"/>
    </row>
    <row r="30" spans="1:7" ht="24" thickBot="1">
      <c r="A30" s="10" t="s">
        <v>21</v>
      </c>
      <c r="B30" s="11" t="s">
        <v>170</v>
      </c>
      <c r="C30" s="12" t="s">
        <v>209</v>
      </c>
      <c r="D30" s="13">
        <v>43700</v>
      </c>
      <c r="E30" s="13">
        <v>44200</v>
      </c>
      <c r="F30" s="21">
        <f t="shared" si="0"/>
        <v>44.2</v>
      </c>
      <c r="G30" s="6"/>
    </row>
    <row r="31" spans="1:7" ht="24" thickBot="1">
      <c r="A31" s="10" t="s">
        <v>22</v>
      </c>
      <c r="B31" s="11" t="s">
        <v>170</v>
      </c>
      <c r="C31" s="12" t="s">
        <v>210</v>
      </c>
      <c r="D31" s="13">
        <v>43700</v>
      </c>
      <c r="E31" s="13">
        <v>44200</v>
      </c>
      <c r="F31" s="21">
        <f t="shared" si="0"/>
        <v>44.2</v>
      </c>
      <c r="G31" s="6"/>
    </row>
    <row r="32" spans="1:7" ht="26.25" customHeight="1" thickBot="1">
      <c r="A32" s="22" t="s">
        <v>23</v>
      </c>
      <c r="B32" s="23" t="s">
        <v>171</v>
      </c>
      <c r="C32" s="31"/>
      <c r="D32" s="25">
        <v>5494500</v>
      </c>
      <c r="E32" s="25">
        <v>6609476.55</v>
      </c>
      <c r="F32" s="26">
        <f t="shared" si="0"/>
        <v>6609.476549999999</v>
      </c>
      <c r="G32" s="6"/>
    </row>
    <row r="33" spans="1:7" ht="15.75" thickBot="1">
      <c r="A33" s="10" t="s">
        <v>9</v>
      </c>
      <c r="B33" s="11" t="s">
        <v>171</v>
      </c>
      <c r="C33" s="32" t="s">
        <v>207</v>
      </c>
      <c r="D33" s="13">
        <v>5494500</v>
      </c>
      <c r="E33" s="13">
        <v>6609476.55</v>
      </c>
      <c r="F33" s="21">
        <f t="shared" si="0"/>
        <v>6609.476549999999</v>
      </c>
      <c r="G33" s="6"/>
    </row>
    <row r="34" spans="1:7" ht="24" thickBot="1">
      <c r="A34" s="10" t="s">
        <v>24</v>
      </c>
      <c r="B34" s="11" t="s">
        <v>171</v>
      </c>
      <c r="C34" s="32" t="s">
        <v>212</v>
      </c>
      <c r="D34" s="13">
        <v>5494500</v>
      </c>
      <c r="E34" s="13">
        <v>6609476.55</v>
      </c>
      <c r="F34" s="21">
        <f t="shared" si="0"/>
        <v>6609.476549999999</v>
      </c>
      <c r="G34" s="6"/>
    </row>
    <row r="35" spans="1:7" ht="24" thickBot="1">
      <c r="A35" s="10" t="s">
        <v>25</v>
      </c>
      <c r="B35" s="11" t="s">
        <v>171</v>
      </c>
      <c r="C35" s="32" t="s">
        <v>217</v>
      </c>
      <c r="D35" s="13">
        <v>5494500</v>
      </c>
      <c r="E35" s="13">
        <v>6609476.55</v>
      </c>
      <c r="F35" s="21">
        <f t="shared" si="0"/>
        <v>6609.476549999999</v>
      </c>
      <c r="G35" s="6"/>
    </row>
    <row r="36" spans="1:7" ht="69" thickBot="1">
      <c r="A36" s="10" t="s">
        <v>26</v>
      </c>
      <c r="B36" s="11" t="s">
        <v>171</v>
      </c>
      <c r="C36" s="32" t="s">
        <v>216</v>
      </c>
      <c r="D36" s="13">
        <v>2044700</v>
      </c>
      <c r="E36" s="13">
        <v>3008522.39</v>
      </c>
      <c r="F36" s="21">
        <f t="shared" si="0"/>
        <v>3008.52239</v>
      </c>
      <c r="G36" s="6"/>
    </row>
    <row r="37" spans="1:7" ht="80.25" thickBot="1">
      <c r="A37" s="10" t="s">
        <v>27</v>
      </c>
      <c r="B37" s="11" t="s">
        <v>171</v>
      </c>
      <c r="C37" s="32" t="s">
        <v>215</v>
      </c>
      <c r="D37" s="13">
        <v>9800</v>
      </c>
      <c r="E37" s="13">
        <v>22113.46</v>
      </c>
      <c r="F37" s="21">
        <f t="shared" si="0"/>
        <v>22.11346</v>
      </c>
      <c r="G37" s="6"/>
    </row>
    <row r="38" spans="1:7" ht="69" thickBot="1">
      <c r="A38" s="10" t="s">
        <v>28</v>
      </c>
      <c r="B38" s="11" t="s">
        <v>171</v>
      </c>
      <c r="C38" s="32" t="s">
        <v>214</v>
      </c>
      <c r="D38" s="13">
        <v>3718200</v>
      </c>
      <c r="E38" s="13">
        <v>4019396.13</v>
      </c>
      <c r="F38" s="21">
        <f t="shared" si="0"/>
        <v>4019.39613</v>
      </c>
      <c r="G38" s="6"/>
    </row>
    <row r="39" spans="1:7" ht="69" thickBot="1">
      <c r="A39" s="10" t="s">
        <v>29</v>
      </c>
      <c r="B39" s="11" t="s">
        <v>171</v>
      </c>
      <c r="C39" s="32" t="s">
        <v>213</v>
      </c>
      <c r="D39" s="13">
        <v>-278200</v>
      </c>
      <c r="E39" s="13">
        <v>-440555.43</v>
      </c>
      <c r="F39" s="21">
        <f t="shared" si="0"/>
        <v>-440.55543</v>
      </c>
      <c r="G39" s="6"/>
    </row>
    <row r="40" spans="1:7" ht="24" thickBot="1">
      <c r="A40" s="22" t="s">
        <v>30</v>
      </c>
      <c r="B40" s="23" t="s">
        <v>172</v>
      </c>
      <c r="C40" s="24"/>
      <c r="D40" s="25">
        <v>710600</v>
      </c>
      <c r="E40" s="25">
        <v>757600.01</v>
      </c>
      <c r="F40" s="26">
        <f t="shared" si="0"/>
        <v>757.60001</v>
      </c>
      <c r="G40" s="6"/>
    </row>
    <row r="41" spans="1:7" ht="15.75" thickBot="1">
      <c r="A41" s="10" t="s">
        <v>9</v>
      </c>
      <c r="B41" s="11" t="s">
        <v>172</v>
      </c>
      <c r="C41" s="12" t="s">
        <v>207</v>
      </c>
      <c r="D41" s="13">
        <v>710600</v>
      </c>
      <c r="E41" s="13">
        <v>757600.01</v>
      </c>
      <c r="F41" s="21">
        <f t="shared" si="0"/>
        <v>757.60001</v>
      </c>
      <c r="G41" s="6"/>
    </row>
    <row r="42" spans="1:7" ht="15.75" thickBot="1">
      <c r="A42" s="10" t="s">
        <v>20</v>
      </c>
      <c r="B42" s="11" t="s">
        <v>172</v>
      </c>
      <c r="C42" s="12" t="s">
        <v>208</v>
      </c>
      <c r="D42" s="13">
        <v>710600</v>
      </c>
      <c r="E42" s="13">
        <v>757600.01</v>
      </c>
      <c r="F42" s="21">
        <f t="shared" si="0"/>
        <v>757.60001</v>
      </c>
      <c r="G42" s="6"/>
    </row>
    <row r="43" spans="1:7" ht="35.25" thickBot="1">
      <c r="A43" s="10" t="s">
        <v>31</v>
      </c>
      <c r="B43" s="11" t="s">
        <v>172</v>
      </c>
      <c r="C43" s="12" t="s">
        <v>225</v>
      </c>
      <c r="D43" s="13">
        <v>17000</v>
      </c>
      <c r="E43" s="13">
        <v>17000</v>
      </c>
      <c r="F43" s="21">
        <f t="shared" si="0"/>
        <v>17</v>
      </c>
      <c r="G43" s="6"/>
    </row>
    <row r="44" spans="1:7" ht="35.25" thickBot="1">
      <c r="A44" s="10" t="s">
        <v>32</v>
      </c>
      <c r="B44" s="11" t="s">
        <v>172</v>
      </c>
      <c r="C44" s="12" t="s">
        <v>224</v>
      </c>
      <c r="D44" s="13">
        <v>17000</v>
      </c>
      <c r="E44" s="13">
        <v>17000</v>
      </c>
      <c r="F44" s="21">
        <f t="shared" si="0"/>
        <v>17</v>
      </c>
      <c r="G44" s="6"/>
    </row>
    <row r="45" spans="1:7" ht="69" thickBot="1">
      <c r="A45" s="10" t="s">
        <v>33</v>
      </c>
      <c r="B45" s="11" t="s">
        <v>172</v>
      </c>
      <c r="C45" s="12" t="s">
        <v>223</v>
      </c>
      <c r="D45" s="13">
        <v>22000</v>
      </c>
      <c r="E45" s="13">
        <v>22000</v>
      </c>
      <c r="F45" s="21">
        <f t="shared" si="0"/>
        <v>22</v>
      </c>
      <c r="G45" s="6"/>
    </row>
    <row r="46" spans="1:7" ht="24" thickBot="1">
      <c r="A46" s="10" t="s">
        <v>34</v>
      </c>
      <c r="B46" s="11" t="s">
        <v>172</v>
      </c>
      <c r="C46" s="12" t="s">
        <v>221</v>
      </c>
      <c r="D46" s="13">
        <v>22000</v>
      </c>
      <c r="E46" s="13">
        <v>22000</v>
      </c>
      <c r="F46" s="21">
        <f t="shared" si="0"/>
        <v>22</v>
      </c>
      <c r="G46" s="6"/>
    </row>
    <row r="47" spans="1:7" ht="35.25" thickBot="1">
      <c r="A47" s="10" t="s">
        <v>35</v>
      </c>
      <c r="B47" s="11" t="s">
        <v>172</v>
      </c>
      <c r="C47" s="12" t="s">
        <v>219</v>
      </c>
      <c r="D47" s="13">
        <v>655000</v>
      </c>
      <c r="E47" s="13">
        <v>702000</v>
      </c>
      <c r="F47" s="21">
        <f t="shared" si="0"/>
        <v>702</v>
      </c>
      <c r="G47" s="6"/>
    </row>
    <row r="48" spans="1:7" ht="24" thickBot="1">
      <c r="A48" s="10" t="s">
        <v>21</v>
      </c>
      <c r="B48" s="11" t="s">
        <v>172</v>
      </c>
      <c r="C48" s="12" t="s">
        <v>209</v>
      </c>
      <c r="D48" s="13">
        <v>16600</v>
      </c>
      <c r="E48" s="13">
        <v>16600.01</v>
      </c>
      <c r="F48" s="21">
        <f t="shared" si="0"/>
        <v>16.600009999999997</v>
      </c>
      <c r="G48" s="6"/>
    </row>
    <row r="49" spans="1:7" ht="24" thickBot="1">
      <c r="A49" s="10" t="s">
        <v>22</v>
      </c>
      <c r="B49" s="11" t="s">
        <v>172</v>
      </c>
      <c r="C49" s="12" t="s">
        <v>218</v>
      </c>
      <c r="D49" s="13">
        <v>16600</v>
      </c>
      <c r="E49" s="13">
        <v>16600.01</v>
      </c>
      <c r="F49" s="21">
        <f t="shared" si="0"/>
        <v>16.600009999999997</v>
      </c>
      <c r="G49" s="6"/>
    </row>
    <row r="50" spans="1:7" ht="48" customHeight="1" thickBot="1">
      <c r="A50" s="22" t="s">
        <v>36</v>
      </c>
      <c r="B50" s="23" t="s">
        <v>173</v>
      </c>
      <c r="C50" s="24"/>
      <c r="D50" s="25">
        <v>7400</v>
      </c>
      <c r="E50" s="25">
        <v>46531</v>
      </c>
      <c r="F50" s="26">
        <f t="shared" si="0"/>
        <v>46.531</v>
      </c>
      <c r="G50" s="6"/>
    </row>
    <row r="51" spans="1:7" ht="15.75" thickBot="1">
      <c r="A51" s="10" t="s">
        <v>9</v>
      </c>
      <c r="B51" s="11" t="s">
        <v>173</v>
      </c>
      <c r="C51" s="12" t="s">
        <v>194</v>
      </c>
      <c r="D51" s="13">
        <v>7400</v>
      </c>
      <c r="E51" s="13">
        <v>46531</v>
      </c>
      <c r="F51" s="21">
        <f t="shared" si="0"/>
        <v>46.531</v>
      </c>
      <c r="G51" s="6"/>
    </row>
    <row r="52" spans="1:7" ht="15.75" thickBot="1">
      <c r="A52" s="10" t="s">
        <v>20</v>
      </c>
      <c r="B52" s="11" t="s">
        <v>173</v>
      </c>
      <c r="C52" s="12" t="s">
        <v>226</v>
      </c>
      <c r="D52" s="13">
        <v>7400</v>
      </c>
      <c r="E52" s="13">
        <v>46531</v>
      </c>
      <c r="F52" s="21">
        <f t="shared" si="0"/>
        <v>46.531</v>
      </c>
      <c r="G52" s="6"/>
    </row>
    <row r="53" spans="1:7" ht="24" thickBot="1">
      <c r="A53" s="10" t="s">
        <v>21</v>
      </c>
      <c r="B53" s="11" t="s">
        <v>173</v>
      </c>
      <c r="C53" s="12" t="s">
        <v>227</v>
      </c>
      <c r="D53" s="13">
        <v>7400</v>
      </c>
      <c r="E53" s="13">
        <v>46531</v>
      </c>
      <c r="F53" s="21">
        <f t="shared" si="0"/>
        <v>46.531</v>
      </c>
      <c r="G53" s="6"/>
    </row>
    <row r="54" spans="1:7" ht="24" thickBot="1">
      <c r="A54" s="10" t="s">
        <v>22</v>
      </c>
      <c r="B54" s="11" t="s">
        <v>173</v>
      </c>
      <c r="C54" s="12" t="s">
        <v>218</v>
      </c>
      <c r="D54" s="13" t="s">
        <v>13</v>
      </c>
      <c r="E54" s="13">
        <v>39131</v>
      </c>
      <c r="F54" s="21">
        <f t="shared" si="0"/>
        <v>39.131</v>
      </c>
      <c r="G54" s="6"/>
    </row>
    <row r="55" spans="1:7" ht="24" thickBot="1">
      <c r="A55" s="10" t="s">
        <v>22</v>
      </c>
      <c r="B55" s="11" t="s">
        <v>173</v>
      </c>
      <c r="C55" s="12" t="s">
        <v>228</v>
      </c>
      <c r="D55" s="13" t="s">
        <v>13</v>
      </c>
      <c r="E55" s="13">
        <v>7400</v>
      </c>
      <c r="F55" s="21">
        <f t="shared" si="0"/>
        <v>7.4</v>
      </c>
      <c r="G55" s="6"/>
    </row>
    <row r="56" spans="1:7" ht="24" customHeight="1" thickBot="1">
      <c r="A56" s="22" t="s">
        <v>37</v>
      </c>
      <c r="B56" s="23" t="s">
        <v>174</v>
      </c>
      <c r="C56" s="24"/>
      <c r="D56" s="25">
        <v>97134900</v>
      </c>
      <c r="E56" s="25">
        <v>98339849</v>
      </c>
      <c r="F56" s="26">
        <f t="shared" si="0"/>
        <v>98339.849</v>
      </c>
      <c r="G56" s="6"/>
    </row>
    <row r="57" spans="1:7" ht="15.75" thickBot="1">
      <c r="A57" s="10" t="s">
        <v>9</v>
      </c>
      <c r="B57" s="11" t="s">
        <v>174</v>
      </c>
      <c r="C57" s="12" t="s">
        <v>207</v>
      </c>
      <c r="D57" s="13">
        <v>97134900</v>
      </c>
      <c r="E57" s="13">
        <v>98339849</v>
      </c>
      <c r="F57" s="21">
        <f t="shared" si="0"/>
        <v>98339.849</v>
      </c>
      <c r="G57" s="6"/>
    </row>
    <row r="58" spans="1:7" ht="15.75" thickBot="1">
      <c r="A58" s="10" t="s">
        <v>38</v>
      </c>
      <c r="B58" s="11" t="s">
        <v>174</v>
      </c>
      <c r="C58" s="12" t="s">
        <v>272</v>
      </c>
      <c r="D58" s="13">
        <v>44734700</v>
      </c>
      <c r="E58" s="13">
        <v>45450808.39</v>
      </c>
      <c r="F58" s="21">
        <f t="shared" si="0"/>
        <v>45450.80839</v>
      </c>
      <c r="G58" s="6"/>
    </row>
    <row r="59" spans="1:7" ht="15.75" thickBot="1">
      <c r="A59" s="10" t="s">
        <v>39</v>
      </c>
      <c r="B59" s="11" t="s">
        <v>174</v>
      </c>
      <c r="C59" s="12" t="s">
        <v>273</v>
      </c>
      <c r="D59" s="13">
        <v>44734700</v>
      </c>
      <c r="E59" s="13">
        <v>45450808.39</v>
      </c>
      <c r="F59" s="21">
        <f t="shared" si="0"/>
        <v>45450.80839</v>
      </c>
      <c r="G59" s="6"/>
    </row>
    <row r="60" spans="1:7" ht="46.5" thickBot="1">
      <c r="A60" s="10" t="s">
        <v>40</v>
      </c>
      <c r="B60" s="11" t="s">
        <v>174</v>
      </c>
      <c r="C60" s="12" t="s">
        <v>274</v>
      </c>
      <c r="D60" s="13">
        <v>44293900</v>
      </c>
      <c r="E60" s="13">
        <v>45010357.73</v>
      </c>
      <c r="F60" s="21">
        <f t="shared" si="0"/>
        <v>45010.357729999996</v>
      </c>
      <c r="G60" s="6"/>
    </row>
    <row r="61" spans="1:7" ht="46.5" thickBot="1">
      <c r="A61" s="10" t="s">
        <v>41</v>
      </c>
      <c r="B61" s="11" t="s">
        <v>174</v>
      </c>
      <c r="C61" s="12" t="s">
        <v>275</v>
      </c>
      <c r="D61" s="13" t="s">
        <v>13</v>
      </c>
      <c r="E61" s="13">
        <v>44969963.06</v>
      </c>
      <c r="F61" s="21">
        <f t="shared" si="0"/>
        <v>44969.96306</v>
      </c>
      <c r="G61" s="6"/>
    </row>
    <row r="62" spans="1:7" ht="46.5" thickBot="1">
      <c r="A62" s="10" t="s">
        <v>41</v>
      </c>
      <c r="B62" s="11" t="s">
        <v>174</v>
      </c>
      <c r="C62" s="12" t="s">
        <v>276</v>
      </c>
      <c r="D62" s="13" t="s">
        <v>13</v>
      </c>
      <c r="E62" s="13">
        <v>13748.9</v>
      </c>
      <c r="F62" s="21">
        <f t="shared" si="0"/>
        <v>13.748899999999999</v>
      </c>
      <c r="G62" s="6"/>
    </row>
    <row r="63" spans="1:7" ht="46.5" thickBot="1">
      <c r="A63" s="10" t="s">
        <v>41</v>
      </c>
      <c r="B63" s="11" t="s">
        <v>174</v>
      </c>
      <c r="C63" s="12" t="s">
        <v>277</v>
      </c>
      <c r="D63" s="13" t="s">
        <v>13</v>
      </c>
      <c r="E63" s="13">
        <v>26645.77</v>
      </c>
      <c r="F63" s="21">
        <f t="shared" si="0"/>
        <v>26.64577</v>
      </c>
      <c r="G63" s="6"/>
    </row>
    <row r="64" spans="1:7" ht="69" thickBot="1">
      <c r="A64" s="10" t="s">
        <v>42</v>
      </c>
      <c r="B64" s="11" t="s">
        <v>174</v>
      </c>
      <c r="C64" s="12" t="s">
        <v>278</v>
      </c>
      <c r="D64" s="13">
        <v>129300</v>
      </c>
      <c r="E64" s="13">
        <v>129178.57</v>
      </c>
      <c r="F64" s="21">
        <f aca="true" t="shared" si="1" ref="F64:F119">E64/1000</f>
        <v>129.17857</v>
      </c>
      <c r="G64" s="6"/>
    </row>
    <row r="65" spans="1:7" ht="57.75" thickBot="1">
      <c r="A65" s="10" t="s">
        <v>43</v>
      </c>
      <c r="B65" s="11" t="s">
        <v>174</v>
      </c>
      <c r="C65" s="12" t="s">
        <v>279</v>
      </c>
      <c r="D65" s="13" t="s">
        <v>13</v>
      </c>
      <c r="E65" s="13">
        <v>123906.65</v>
      </c>
      <c r="F65" s="21">
        <f t="shared" si="1"/>
        <v>123.90665</v>
      </c>
      <c r="G65" s="6"/>
    </row>
    <row r="66" spans="1:7" ht="57.75" thickBot="1">
      <c r="A66" s="10" t="s">
        <v>43</v>
      </c>
      <c r="B66" s="11" t="s">
        <v>174</v>
      </c>
      <c r="C66" s="12" t="s">
        <v>280</v>
      </c>
      <c r="D66" s="13" t="s">
        <v>13</v>
      </c>
      <c r="E66" s="13">
        <v>4501.52</v>
      </c>
      <c r="F66" s="21">
        <f t="shared" si="1"/>
        <v>4.50152</v>
      </c>
      <c r="G66" s="6"/>
    </row>
    <row r="67" spans="1:7" ht="57.75" thickBot="1">
      <c r="A67" s="10" t="s">
        <v>43</v>
      </c>
      <c r="B67" s="11" t="s">
        <v>174</v>
      </c>
      <c r="C67" s="12" t="s">
        <v>271</v>
      </c>
      <c r="D67" s="13" t="s">
        <v>13</v>
      </c>
      <c r="E67" s="13">
        <v>770.4</v>
      </c>
      <c r="F67" s="21">
        <f t="shared" si="1"/>
        <v>0.7704</v>
      </c>
      <c r="G67" s="6"/>
    </row>
    <row r="68" spans="1:7" ht="35.25" thickBot="1">
      <c r="A68" s="10" t="s">
        <v>44</v>
      </c>
      <c r="B68" s="11" t="s">
        <v>174</v>
      </c>
      <c r="C68" s="12" t="s">
        <v>270</v>
      </c>
      <c r="D68" s="13">
        <v>311500</v>
      </c>
      <c r="E68" s="13">
        <v>311272.09</v>
      </c>
      <c r="F68" s="21">
        <f t="shared" si="1"/>
        <v>311.27209000000005</v>
      </c>
      <c r="G68" s="6"/>
    </row>
    <row r="69" spans="1:7" ht="35.25" thickBot="1">
      <c r="A69" s="10" t="s">
        <v>44</v>
      </c>
      <c r="B69" s="11" t="s">
        <v>174</v>
      </c>
      <c r="C69" s="12" t="s">
        <v>269</v>
      </c>
      <c r="D69" s="13" t="s">
        <v>13</v>
      </c>
      <c r="E69" s="13">
        <v>277548.17</v>
      </c>
      <c r="F69" s="21">
        <f t="shared" si="1"/>
        <v>277.54816999999997</v>
      </c>
      <c r="G69" s="6"/>
    </row>
    <row r="70" spans="1:7" ht="35.25" thickBot="1">
      <c r="A70" s="10" t="s">
        <v>44</v>
      </c>
      <c r="B70" s="11" t="s">
        <v>174</v>
      </c>
      <c r="C70" s="12" t="s">
        <v>268</v>
      </c>
      <c r="D70" s="13" t="s">
        <v>13</v>
      </c>
      <c r="E70" s="13">
        <v>19422.39</v>
      </c>
      <c r="F70" s="21">
        <f t="shared" si="1"/>
        <v>19.42239</v>
      </c>
      <c r="G70" s="6"/>
    </row>
    <row r="71" spans="1:7" ht="35.25" thickBot="1">
      <c r="A71" s="10" t="s">
        <v>44</v>
      </c>
      <c r="B71" s="11" t="s">
        <v>174</v>
      </c>
      <c r="C71" s="12" t="s">
        <v>267</v>
      </c>
      <c r="D71" s="13" t="s">
        <v>13</v>
      </c>
      <c r="E71" s="13">
        <v>14309.73</v>
      </c>
      <c r="F71" s="21">
        <f t="shared" si="1"/>
        <v>14.30973</v>
      </c>
      <c r="G71" s="6"/>
    </row>
    <row r="72" spans="1:7" ht="15.75" thickBot="1">
      <c r="A72" s="10" t="s">
        <v>45</v>
      </c>
      <c r="B72" s="11" t="s">
        <v>174</v>
      </c>
      <c r="C72" s="12" t="s">
        <v>266</v>
      </c>
      <c r="D72" s="13">
        <v>45686200</v>
      </c>
      <c r="E72" s="13">
        <v>46114739.65</v>
      </c>
      <c r="F72" s="21">
        <f t="shared" si="1"/>
        <v>46114.739649999996</v>
      </c>
      <c r="G72" s="6"/>
    </row>
    <row r="73" spans="1:7" ht="24" thickBot="1">
      <c r="A73" s="10" t="s">
        <v>46</v>
      </c>
      <c r="B73" s="11" t="s">
        <v>174</v>
      </c>
      <c r="C73" s="12" t="s">
        <v>265</v>
      </c>
      <c r="D73" s="13">
        <v>34352200</v>
      </c>
      <c r="E73" s="13">
        <v>34686926.03</v>
      </c>
      <c r="F73" s="21">
        <f t="shared" si="1"/>
        <v>34686.92603</v>
      </c>
      <c r="G73" s="6"/>
    </row>
    <row r="74" spans="1:7" ht="24" thickBot="1">
      <c r="A74" s="10" t="s">
        <v>47</v>
      </c>
      <c r="B74" s="11" t="s">
        <v>174</v>
      </c>
      <c r="C74" s="12" t="s">
        <v>264</v>
      </c>
      <c r="D74" s="13">
        <v>22285800</v>
      </c>
      <c r="E74" s="13">
        <v>22401059.28</v>
      </c>
      <c r="F74" s="21">
        <f t="shared" si="1"/>
        <v>22401.05928</v>
      </c>
      <c r="G74" s="6"/>
    </row>
    <row r="75" spans="1:7" ht="24" thickBot="1">
      <c r="A75" s="10" t="s">
        <v>47</v>
      </c>
      <c r="B75" s="11" t="s">
        <v>174</v>
      </c>
      <c r="C75" s="12" t="s">
        <v>263</v>
      </c>
      <c r="D75" s="13">
        <v>22285800</v>
      </c>
      <c r="E75" s="13">
        <v>22401059.28</v>
      </c>
      <c r="F75" s="21">
        <f t="shared" si="1"/>
        <v>22401.05928</v>
      </c>
      <c r="G75" s="6"/>
    </row>
    <row r="76" spans="1:7" ht="24" thickBot="1">
      <c r="A76" s="10" t="s">
        <v>47</v>
      </c>
      <c r="B76" s="11" t="s">
        <v>174</v>
      </c>
      <c r="C76" s="12" t="s">
        <v>262</v>
      </c>
      <c r="D76" s="13" t="s">
        <v>13</v>
      </c>
      <c r="E76" s="13">
        <v>21938978.49</v>
      </c>
      <c r="F76" s="21">
        <f t="shared" si="1"/>
        <v>21938.978489999998</v>
      </c>
      <c r="G76" s="6"/>
    </row>
    <row r="77" spans="1:7" ht="24" thickBot="1">
      <c r="A77" s="10" t="s">
        <v>47</v>
      </c>
      <c r="B77" s="11" t="s">
        <v>174</v>
      </c>
      <c r="C77" s="12" t="s">
        <v>261</v>
      </c>
      <c r="D77" s="13" t="s">
        <v>13</v>
      </c>
      <c r="E77" s="13">
        <v>450259.87</v>
      </c>
      <c r="F77" s="21">
        <f t="shared" si="1"/>
        <v>450.25987</v>
      </c>
      <c r="G77" s="6"/>
    </row>
    <row r="78" spans="1:7" ht="24" thickBot="1">
      <c r="A78" s="10" t="s">
        <v>47</v>
      </c>
      <c r="B78" s="11" t="s">
        <v>174</v>
      </c>
      <c r="C78" s="12" t="s">
        <v>260</v>
      </c>
      <c r="D78" s="13" t="s">
        <v>13</v>
      </c>
      <c r="E78" s="13">
        <v>11820.92</v>
      </c>
      <c r="F78" s="21">
        <f t="shared" si="1"/>
        <v>11.82092</v>
      </c>
      <c r="G78" s="6"/>
    </row>
    <row r="79" spans="1:7" ht="24" thickBot="1">
      <c r="A79" s="10" t="s">
        <v>48</v>
      </c>
      <c r="B79" s="11" t="s">
        <v>174</v>
      </c>
      <c r="C79" s="12" t="s">
        <v>259</v>
      </c>
      <c r="D79" s="13">
        <v>12066400</v>
      </c>
      <c r="E79" s="13">
        <v>12285866.75</v>
      </c>
      <c r="F79" s="21">
        <f t="shared" si="1"/>
        <v>12285.86675</v>
      </c>
      <c r="G79" s="6"/>
    </row>
    <row r="80" spans="1:7" ht="46.5" thickBot="1">
      <c r="A80" s="10" t="s">
        <v>49</v>
      </c>
      <c r="B80" s="11" t="s">
        <v>174</v>
      </c>
      <c r="C80" s="12" t="s">
        <v>258</v>
      </c>
      <c r="D80" s="13">
        <v>12066400</v>
      </c>
      <c r="E80" s="13">
        <v>12285866.75</v>
      </c>
      <c r="F80" s="21">
        <f t="shared" si="1"/>
        <v>12285.86675</v>
      </c>
      <c r="G80" s="6"/>
    </row>
    <row r="81" spans="1:7" ht="46.5" thickBot="1">
      <c r="A81" s="10" t="s">
        <v>49</v>
      </c>
      <c r="B81" s="11" t="s">
        <v>174</v>
      </c>
      <c r="C81" s="12" t="s">
        <v>257</v>
      </c>
      <c r="D81" s="13" t="s">
        <v>13</v>
      </c>
      <c r="E81" s="13">
        <v>12001664.41</v>
      </c>
      <c r="F81" s="21">
        <f t="shared" si="1"/>
        <v>12001.66441</v>
      </c>
      <c r="G81" s="6"/>
    </row>
    <row r="82" spans="1:7" ht="24" thickBot="1">
      <c r="A82" s="10" t="s">
        <v>48</v>
      </c>
      <c r="B82" s="11" t="s">
        <v>174</v>
      </c>
      <c r="C82" s="12" t="s">
        <v>256</v>
      </c>
      <c r="D82" s="13" t="s">
        <v>13</v>
      </c>
      <c r="E82" s="13">
        <v>282702.34</v>
      </c>
      <c r="F82" s="21">
        <f t="shared" si="1"/>
        <v>282.70234000000005</v>
      </c>
      <c r="G82" s="6"/>
    </row>
    <row r="83" spans="1:7" ht="24" thickBot="1">
      <c r="A83" s="10" t="s">
        <v>48</v>
      </c>
      <c r="B83" s="11" t="s">
        <v>174</v>
      </c>
      <c r="C83" s="12" t="s">
        <v>255</v>
      </c>
      <c r="D83" s="13" t="s">
        <v>13</v>
      </c>
      <c r="E83" s="13">
        <v>1500</v>
      </c>
      <c r="F83" s="21">
        <f t="shared" si="1"/>
        <v>1.5</v>
      </c>
      <c r="G83" s="6"/>
    </row>
    <row r="84" spans="1:7" ht="15.75" thickBot="1">
      <c r="A84" s="10" t="s">
        <v>50</v>
      </c>
      <c r="B84" s="11" t="s">
        <v>174</v>
      </c>
      <c r="C84" s="12" t="s">
        <v>254</v>
      </c>
      <c r="D84" s="13">
        <v>10834700</v>
      </c>
      <c r="E84" s="13">
        <v>10911432.64</v>
      </c>
      <c r="F84" s="21">
        <f t="shared" si="1"/>
        <v>10911.43264</v>
      </c>
      <c r="G84" s="6"/>
    </row>
    <row r="85" spans="1:7" ht="15.75" thickBot="1">
      <c r="A85" s="10" t="s">
        <v>50</v>
      </c>
      <c r="B85" s="11" t="s">
        <v>174</v>
      </c>
      <c r="C85" s="12" t="s">
        <v>253</v>
      </c>
      <c r="D85" s="13">
        <v>10834700</v>
      </c>
      <c r="E85" s="13">
        <v>10911429.73</v>
      </c>
      <c r="F85" s="21">
        <f t="shared" si="1"/>
        <v>10911.42973</v>
      </c>
      <c r="G85" s="6"/>
    </row>
    <row r="86" spans="1:7" ht="15.75" thickBot="1">
      <c r="A86" s="10" t="s">
        <v>50</v>
      </c>
      <c r="B86" s="11" t="s">
        <v>174</v>
      </c>
      <c r="C86" s="12" t="s">
        <v>252</v>
      </c>
      <c r="D86" s="13" t="s">
        <v>13</v>
      </c>
      <c r="E86" s="13">
        <v>10843207.04</v>
      </c>
      <c r="F86" s="21">
        <f t="shared" si="1"/>
        <v>10843.20704</v>
      </c>
      <c r="G86" s="6"/>
    </row>
    <row r="87" spans="1:7" ht="15.75" thickBot="1">
      <c r="A87" s="10" t="s">
        <v>50</v>
      </c>
      <c r="B87" s="11" t="s">
        <v>174</v>
      </c>
      <c r="C87" s="12" t="s">
        <v>251</v>
      </c>
      <c r="D87" s="13" t="s">
        <v>13</v>
      </c>
      <c r="E87" s="13">
        <v>40655.07</v>
      </c>
      <c r="F87" s="21">
        <f t="shared" si="1"/>
        <v>40.65507</v>
      </c>
      <c r="G87" s="6"/>
    </row>
    <row r="88" spans="1:7" ht="15.75" thickBot="1">
      <c r="A88" s="10" t="s">
        <v>50</v>
      </c>
      <c r="B88" s="11" t="s">
        <v>174</v>
      </c>
      <c r="C88" s="12" t="s">
        <v>250</v>
      </c>
      <c r="D88" s="13" t="s">
        <v>13</v>
      </c>
      <c r="E88" s="13">
        <v>27567.62</v>
      </c>
      <c r="F88" s="21">
        <f t="shared" si="1"/>
        <v>27.567619999999998</v>
      </c>
      <c r="G88" s="6"/>
    </row>
    <row r="89" spans="1:7" ht="15.75" thickBot="1">
      <c r="A89" s="10" t="s">
        <v>51</v>
      </c>
      <c r="B89" s="11" t="s">
        <v>174</v>
      </c>
      <c r="C89" s="12" t="s">
        <v>249</v>
      </c>
      <c r="D89" s="13">
        <v>193900</v>
      </c>
      <c r="E89" s="13">
        <v>194009.44</v>
      </c>
      <c r="F89" s="21">
        <f t="shared" si="1"/>
        <v>194.00944</v>
      </c>
      <c r="G89" s="6"/>
    </row>
    <row r="90" spans="1:7" ht="24" thickBot="1">
      <c r="A90" s="10" t="s">
        <v>52</v>
      </c>
      <c r="B90" s="11" t="s">
        <v>174</v>
      </c>
      <c r="C90" s="12" t="s">
        <v>248</v>
      </c>
      <c r="D90" s="13">
        <v>305400</v>
      </c>
      <c r="E90" s="13">
        <v>322371.54</v>
      </c>
      <c r="F90" s="21">
        <f t="shared" si="1"/>
        <v>322.37154</v>
      </c>
      <c r="G90" s="6"/>
    </row>
    <row r="91" spans="1:7" ht="24" thickBot="1">
      <c r="A91" s="10" t="s">
        <v>398</v>
      </c>
      <c r="B91" s="11" t="s">
        <v>174</v>
      </c>
      <c r="C91" s="12" t="s">
        <v>247</v>
      </c>
      <c r="D91" s="13">
        <v>305400</v>
      </c>
      <c r="E91" s="13">
        <v>322371.54</v>
      </c>
      <c r="F91" s="21">
        <f t="shared" si="1"/>
        <v>322.37154</v>
      </c>
      <c r="G91" s="6"/>
    </row>
    <row r="92" spans="1:7" ht="24" thickBot="1">
      <c r="A92" s="10" t="s">
        <v>53</v>
      </c>
      <c r="B92" s="11" t="s">
        <v>174</v>
      </c>
      <c r="C92" s="12" t="s">
        <v>246</v>
      </c>
      <c r="D92" s="13" t="s">
        <v>13</v>
      </c>
      <c r="E92" s="13">
        <v>322356.56</v>
      </c>
      <c r="F92" s="21">
        <f t="shared" si="1"/>
        <v>322.35656</v>
      </c>
      <c r="G92" s="6"/>
    </row>
    <row r="93" spans="1:7" ht="15.75" thickBot="1">
      <c r="A93" s="10" t="s">
        <v>54</v>
      </c>
      <c r="B93" s="11" t="s">
        <v>174</v>
      </c>
      <c r="C93" s="12" t="s">
        <v>245</v>
      </c>
      <c r="D93" s="13">
        <v>4553200</v>
      </c>
      <c r="E93" s="13">
        <v>4590990.72</v>
      </c>
      <c r="F93" s="21">
        <f t="shared" si="1"/>
        <v>4590.99072</v>
      </c>
      <c r="G93" s="6"/>
    </row>
    <row r="94" spans="1:7" ht="15.75" thickBot="1">
      <c r="A94" s="10" t="s">
        <v>55</v>
      </c>
      <c r="B94" s="11" t="s">
        <v>174</v>
      </c>
      <c r="C94" s="12" t="s">
        <v>244</v>
      </c>
      <c r="D94" s="13">
        <v>4553200</v>
      </c>
      <c r="E94" s="13">
        <v>4590990.72</v>
      </c>
      <c r="F94" s="21">
        <f t="shared" si="1"/>
        <v>4590.99072</v>
      </c>
      <c r="G94" s="6"/>
    </row>
    <row r="95" spans="1:7" ht="24" thickBot="1">
      <c r="A95" s="10" t="s">
        <v>56</v>
      </c>
      <c r="B95" s="11" t="s">
        <v>174</v>
      </c>
      <c r="C95" s="12" t="s">
        <v>243</v>
      </c>
      <c r="D95" s="13">
        <v>4553200</v>
      </c>
      <c r="E95" s="13">
        <v>4590990.72</v>
      </c>
      <c r="F95" s="21">
        <f t="shared" si="1"/>
        <v>4590.99072</v>
      </c>
      <c r="G95" s="6"/>
    </row>
    <row r="96" spans="1:7" ht="24" thickBot="1">
      <c r="A96" s="10" t="s">
        <v>56</v>
      </c>
      <c r="B96" s="11" t="s">
        <v>174</v>
      </c>
      <c r="C96" s="12" t="s">
        <v>242</v>
      </c>
      <c r="D96" s="13" t="s">
        <v>13</v>
      </c>
      <c r="E96" s="13">
        <v>4582497.89</v>
      </c>
      <c r="F96" s="21">
        <f t="shared" si="1"/>
        <v>4582.49789</v>
      </c>
      <c r="G96" s="6"/>
    </row>
    <row r="97" spans="1:7" ht="24" thickBot="1">
      <c r="A97" s="10" t="s">
        <v>56</v>
      </c>
      <c r="B97" s="11" t="s">
        <v>174</v>
      </c>
      <c r="C97" s="12" t="s">
        <v>241</v>
      </c>
      <c r="D97" s="13" t="s">
        <v>13</v>
      </c>
      <c r="E97" s="13">
        <v>8392.63</v>
      </c>
      <c r="F97" s="21">
        <f t="shared" si="1"/>
        <v>8.392629999999999</v>
      </c>
      <c r="G97" s="6"/>
    </row>
    <row r="98" spans="1:7" ht="24" thickBot="1">
      <c r="A98" s="10" t="s">
        <v>56</v>
      </c>
      <c r="B98" s="11" t="s">
        <v>174</v>
      </c>
      <c r="C98" s="12" t="s">
        <v>240</v>
      </c>
      <c r="D98" s="13" t="s">
        <v>13</v>
      </c>
      <c r="E98" s="13">
        <v>100.2</v>
      </c>
      <c r="F98" s="21">
        <f t="shared" si="1"/>
        <v>0.1002</v>
      </c>
      <c r="G98" s="6"/>
    </row>
    <row r="99" spans="1:7" ht="15.75" thickBot="1">
      <c r="A99" s="10" t="s">
        <v>57</v>
      </c>
      <c r="B99" s="11" t="s">
        <v>174</v>
      </c>
      <c r="C99" s="12" t="s">
        <v>239</v>
      </c>
      <c r="D99" s="13">
        <v>2083100</v>
      </c>
      <c r="E99" s="13">
        <v>2105631.16</v>
      </c>
      <c r="F99" s="21">
        <f t="shared" si="1"/>
        <v>2105.6311600000004</v>
      </c>
      <c r="G99" s="6"/>
    </row>
    <row r="100" spans="1:7" ht="24" thickBot="1">
      <c r="A100" s="10" t="s">
        <v>58</v>
      </c>
      <c r="B100" s="11" t="s">
        <v>174</v>
      </c>
      <c r="C100" s="12" t="s">
        <v>238</v>
      </c>
      <c r="D100" s="13">
        <v>2083100</v>
      </c>
      <c r="E100" s="13">
        <v>2105631.16</v>
      </c>
      <c r="F100" s="21">
        <f t="shared" si="1"/>
        <v>2105.6311600000004</v>
      </c>
      <c r="G100" s="6"/>
    </row>
    <row r="101" spans="1:7" ht="35.25" thickBot="1">
      <c r="A101" s="10" t="s">
        <v>59</v>
      </c>
      <c r="B101" s="11" t="s">
        <v>174</v>
      </c>
      <c r="C101" s="12" t="s">
        <v>237</v>
      </c>
      <c r="D101" s="13">
        <v>2083100</v>
      </c>
      <c r="E101" s="13">
        <v>2105631.16</v>
      </c>
      <c r="F101" s="21">
        <f t="shared" si="1"/>
        <v>2105.6311600000004</v>
      </c>
      <c r="G101" s="6"/>
    </row>
    <row r="102" spans="1:7" ht="35.25" thickBot="1">
      <c r="A102" s="10" t="s">
        <v>60</v>
      </c>
      <c r="B102" s="11" t="s">
        <v>174</v>
      </c>
      <c r="C102" s="12" t="s">
        <v>236</v>
      </c>
      <c r="D102" s="13">
        <v>2083100</v>
      </c>
      <c r="E102" s="13">
        <v>2105631.16</v>
      </c>
      <c r="F102" s="21">
        <f t="shared" si="1"/>
        <v>2105.6311600000004</v>
      </c>
      <c r="G102" s="6"/>
    </row>
    <row r="103" spans="1:7" ht="15.75" thickBot="1">
      <c r="A103" s="10" t="s">
        <v>20</v>
      </c>
      <c r="B103" s="11" t="s">
        <v>174</v>
      </c>
      <c r="C103" s="12" t="s">
        <v>226</v>
      </c>
      <c r="D103" s="13">
        <v>77700</v>
      </c>
      <c r="E103" s="13">
        <v>77679.08</v>
      </c>
      <c r="F103" s="21">
        <f t="shared" si="1"/>
        <v>77.67908</v>
      </c>
      <c r="G103" s="6"/>
    </row>
    <row r="104" spans="1:7" ht="24" thickBot="1">
      <c r="A104" s="10" t="s">
        <v>61</v>
      </c>
      <c r="B104" s="11" t="s">
        <v>174</v>
      </c>
      <c r="C104" s="12" t="s">
        <v>235</v>
      </c>
      <c r="D104" s="13">
        <v>28200</v>
      </c>
      <c r="E104" s="13">
        <v>28179.08</v>
      </c>
      <c r="F104" s="21">
        <f t="shared" si="1"/>
        <v>28.179080000000003</v>
      </c>
      <c r="G104" s="6"/>
    </row>
    <row r="105" spans="1:7" ht="46.5" thickBot="1">
      <c r="A105" s="10" t="s">
        <v>62</v>
      </c>
      <c r="B105" s="11" t="s">
        <v>174</v>
      </c>
      <c r="C105" s="12" t="s">
        <v>234</v>
      </c>
      <c r="D105" s="13">
        <v>28200</v>
      </c>
      <c r="E105" s="13">
        <v>28029.08</v>
      </c>
      <c r="F105" s="21">
        <f t="shared" si="1"/>
        <v>28.02908</v>
      </c>
      <c r="G105" s="6"/>
    </row>
    <row r="106" spans="1:7" ht="46.5" thickBot="1">
      <c r="A106" s="10" t="s">
        <v>63</v>
      </c>
      <c r="B106" s="11" t="s">
        <v>174</v>
      </c>
      <c r="C106" s="12" t="s">
        <v>233</v>
      </c>
      <c r="D106" s="13">
        <v>28200</v>
      </c>
      <c r="E106" s="13">
        <v>28029.08</v>
      </c>
      <c r="F106" s="21">
        <f t="shared" si="1"/>
        <v>28.02908</v>
      </c>
      <c r="G106" s="6"/>
    </row>
    <row r="107" spans="1:7" ht="35.25" thickBot="1">
      <c r="A107" s="10" t="s">
        <v>64</v>
      </c>
      <c r="B107" s="11" t="s">
        <v>174</v>
      </c>
      <c r="C107" s="12" t="s">
        <v>232</v>
      </c>
      <c r="D107" s="13" t="s">
        <v>13</v>
      </c>
      <c r="E107" s="13">
        <v>150</v>
      </c>
      <c r="F107" s="21">
        <f t="shared" si="1"/>
        <v>0.15</v>
      </c>
      <c r="G107" s="6"/>
    </row>
    <row r="108" spans="1:7" ht="35.25" thickBot="1">
      <c r="A108" s="10" t="s">
        <v>64</v>
      </c>
      <c r="B108" s="11" t="s">
        <v>174</v>
      </c>
      <c r="C108" s="12" t="s">
        <v>231</v>
      </c>
      <c r="D108" s="13" t="s">
        <v>13</v>
      </c>
      <c r="E108" s="13">
        <v>150</v>
      </c>
      <c r="F108" s="21">
        <f t="shared" si="1"/>
        <v>0.15</v>
      </c>
      <c r="G108" s="6"/>
    </row>
    <row r="109" spans="1:7" ht="35.25" thickBot="1">
      <c r="A109" s="10" t="s">
        <v>65</v>
      </c>
      <c r="B109" s="11" t="s">
        <v>174</v>
      </c>
      <c r="C109" s="12" t="s">
        <v>230</v>
      </c>
      <c r="D109" s="13">
        <v>49500</v>
      </c>
      <c r="E109" s="13">
        <v>49500</v>
      </c>
      <c r="F109" s="21">
        <f t="shared" si="1"/>
        <v>49.5</v>
      </c>
      <c r="G109" s="6"/>
    </row>
    <row r="110" spans="1:7" ht="24" thickBot="1">
      <c r="A110" s="10" t="s">
        <v>66</v>
      </c>
      <c r="B110" s="11" t="s">
        <v>174</v>
      </c>
      <c r="C110" s="12" t="s">
        <v>229</v>
      </c>
      <c r="D110" s="13">
        <v>49500</v>
      </c>
      <c r="E110" s="13">
        <v>49500</v>
      </c>
      <c r="F110" s="21">
        <f t="shared" si="1"/>
        <v>49.5</v>
      </c>
      <c r="G110" s="6"/>
    </row>
    <row r="111" spans="1:7" ht="23.25" customHeight="1" thickBot="1">
      <c r="A111" s="22" t="s">
        <v>67</v>
      </c>
      <c r="B111" s="23" t="s">
        <v>175</v>
      </c>
      <c r="C111" s="24"/>
      <c r="D111" s="25">
        <v>1498600</v>
      </c>
      <c r="E111" s="25">
        <v>1501035.27</v>
      </c>
      <c r="F111" s="26">
        <f t="shared" si="1"/>
        <v>1501.03527</v>
      </c>
      <c r="G111" s="6"/>
    </row>
    <row r="112" spans="1:7" ht="15.75" thickBot="1">
      <c r="A112" s="10" t="s">
        <v>9</v>
      </c>
      <c r="B112" s="11" t="s">
        <v>175</v>
      </c>
      <c r="C112" s="12" t="s">
        <v>194</v>
      </c>
      <c r="D112" s="13">
        <v>1498600</v>
      </c>
      <c r="E112" s="13">
        <v>1501035.27</v>
      </c>
      <c r="F112" s="21">
        <f t="shared" si="1"/>
        <v>1501.03527</v>
      </c>
      <c r="G112" s="6"/>
    </row>
    <row r="113" spans="1:7" ht="15.75" thickBot="1">
      <c r="A113" s="10" t="s">
        <v>20</v>
      </c>
      <c r="B113" s="11" t="s">
        <v>175</v>
      </c>
      <c r="C113" s="12" t="s">
        <v>208</v>
      </c>
      <c r="D113" s="13">
        <v>1498600</v>
      </c>
      <c r="E113" s="13">
        <v>1501035.27</v>
      </c>
      <c r="F113" s="21">
        <f t="shared" si="1"/>
        <v>1501.03527</v>
      </c>
      <c r="G113" s="6"/>
    </row>
    <row r="114" spans="1:7" ht="35.25" thickBot="1">
      <c r="A114" s="10" t="s">
        <v>31</v>
      </c>
      <c r="B114" s="11" t="s">
        <v>175</v>
      </c>
      <c r="C114" s="12" t="s">
        <v>288</v>
      </c>
      <c r="D114" s="13">
        <v>91700</v>
      </c>
      <c r="E114" s="13">
        <v>91650.65</v>
      </c>
      <c r="F114" s="21">
        <f t="shared" si="1"/>
        <v>91.65065</v>
      </c>
      <c r="G114" s="6"/>
    </row>
    <row r="115" spans="1:7" ht="35.25" thickBot="1">
      <c r="A115" s="10" t="s">
        <v>68</v>
      </c>
      <c r="B115" s="11" t="s">
        <v>175</v>
      </c>
      <c r="C115" s="12" t="s">
        <v>287</v>
      </c>
      <c r="D115" s="13">
        <v>91700</v>
      </c>
      <c r="E115" s="13">
        <v>91650.65</v>
      </c>
      <c r="F115" s="21">
        <f t="shared" si="1"/>
        <v>91.65065</v>
      </c>
      <c r="G115" s="6"/>
    </row>
    <row r="116" spans="1:7" ht="35.25" thickBot="1">
      <c r="A116" s="10" t="s">
        <v>35</v>
      </c>
      <c r="B116" s="11" t="s">
        <v>175</v>
      </c>
      <c r="C116" s="12" t="s">
        <v>220</v>
      </c>
      <c r="D116" s="13">
        <v>5000</v>
      </c>
      <c r="E116" s="13">
        <v>5000</v>
      </c>
      <c r="F116" s="21">
        <f t="shared" si="1"/>
        <v>5</v>
      </c>
      <c r="G116" s="6"/>
    </row>
    <row r="117" spans="1:7" ht="35.25" thickBot="1">
      <c r="A117" s="10" t="s">
        <v>35</v>
      </c>
      <c r="B117" s="11" t="s">
        <v>175</v>
      </c>
      <c r="C117" s="12" t="s">
        <v>219</v>
      </c>
      <c r="D117" s="13">
        <v>5000</v>
      </c>
      <c r="E117" s="13">
        <v>5000</v>
      </c>
      <c r="F117" s="21">
        <f t="shared" si="1"/>
        <v>5</v>
      </c>
      <c r="G117" s="6"/>
    </row>
    <row r="118" spans="1:7" ht="24" thickBot="1">
      <c r="A118" s="10" t="s">
        <v>69</v>
      </c>
      <c r="B118" s="11" t="s">
        <v>175</v>
      </c>
      <c r="C118" s="12" t="s">
        <v>286</v>
      </c>
      <c r="D118" s="13">
        <v>402500</v>
      </c>
      <c r="E118" s="13">
        <v>402500</v>
      </c>
      <c r="F118" s="21">
        <f t="shared" si="1"/>
        <v>402.5</v>
      </c>
      <c r="G118" s="6"/>
    </row>
    <row r="119" spans="1:7" ht="24" thickBot="1">
      <c r="A119" s="10" t="s">
        <v>70</v>
      </c>
      <c r="B119" s="11" t="s">
        <v>175</v>
      </c>
      <c r="C119" s="12" t="s">
        <v>285</v>
      </c>
      <c r="D119" s="13">
        <v>402500</v>
      </c>
      <c r="E119" s="13">
        <v>402500</v>
      </c>
      <c r="F119" s="21">
        <f t="shared" si="1"/>
        <v>402.5</v>
      </c>
      <c r="G119" s="6"/>
    </row>
    <row r="120" spans="1:7" ht="24" thickBot="1">
      <c r="A120" s="10" t="s">
        <v>71</v>
      </c>
      <c r="B120" s="11" t="s">
        <v>175</v>
      </c>
      <c r="C120" s="12" t="s">
        <v>284</v>
      </c>
      <c r="D120" s="13">
        <v>402500</v>
      </c>
      <c r="E120" s="13">
        <v>402500</v>
      </c>
      <c r="F120" s="21">
        <f aca="true" t="shared" si="2" ref="F120:F180">E120/1000</f>
        <v>402.5</v>
      </c>
      <c r="G120" s="6"/>
    </row>
    <row r="121" spans="1:7" ht="46.5" thickBot="1">
      <c r="A121" s="10" t="s">
        <v>72</v>
      </c>
      <c r="B121" s="11" t="s">
        <v>175</v>
      </c>
      <c r="C121" s="12" t="s">
        <v>283</v>
      </c>
      <c r="D121" s="13">
        <v>287800</v>
      </c>
      <c r="E121" s="13">
        <v>289290.77</v>
      </c>
      <c r="F121" s="21">
        <f t="shared" si="2"/>
        <v>289.29077</v>
      </c>
      <c r="G121" s="6"/>
    </row>
    <row r="122" spans="1:7" ht="46.5" thickBot="1">
      <c r="A122" s="10" t="s">
        <v>73</v>
      </c>
      <c r="B122" s="11" t="s">
        <v>175</v>
      </c>
      <c r="C122" s="12" t="s">
        <v>282</v>
      </c>
      <c r="D122" s="13">
        <v>287800</v>
      </c>
      <c r="E122" s="13">
        <v>289290.77</v>
      </c>
      <c r="F122" s="21">
        <f t="shared" si="2"/>
        <v>289.29077</v>
      </c>
      <c r="G122" s="6"/>
    </row>
    <row r="123" spans="1:7" ht="24" thickBot="1">
      <c r="A123" s="10" t="s">
        <v>21</v>
      </c>
      <c r="B123" s="11" t="s">
        <v>175</v>
      </c>
      <c r="C123" s="12" t="s">
        <v>209</v>
      </c>
      <c r="D123" s="13">
        <v>711600</v>
      </c>
      <c r="E123" s="13">
        <v>712593.85</v>
      </c>
      <c r="F123" s="21">
        <f t="shared" si="2"/>
        <v>712.59385</v>
      </c>
      <c r="G123" s="6"/>
    </row>
    <row r="124" spans="1:7" ht="24" thickBot="1">
      <c r="A124" s="10" t="s">
        <v>22</v>
      </c>
      <c r="B124" s="11" t="s">
        <v>175</v>
      </c>
      <c r="C124" s="12" t="s">
        <v>210</v>
      </c>
      <c r="D124" s="13">
        <v>711600</v>
      </c>
      <c r="E124" s="13">
        <v>712593.85</v>
      </c>
      <c r="F124" s="21">
        <f t="shared" si="2"/>
        <v>712.59385</v>
      </c>
      <c r="G124" s="6"/>
    </row>
    <row r="125" spans="1:7" ht="24" thickBot="1">
      <c r="A125" s="22" t="s">
        <v>74</v>
      </c>
      <c r="B125" s="23" t="s">
        <v>176</v>
      </c>
      <c r="C125" s="24"/>
      <c r="D125" s="25">
        <v>10000</v>
      </c>
      <c r="E125" s="25">
        <v>10000</v>
      </c>
      <c r="F125" s="26">
        <f t="shared" si="2"/>
        <v>10</v>
      </c>
      <c r="G125" s="6"/>
    </row>
    <row r="126" spans="1:7" ht="15.75" thickBot="1">
      <c r="A126" s="10" t="s">
        <v>9</v>
      </c>
      <c r="B126" s="11" t="s">
        <v>176</v>
      </c>
      <c r="C126" s="12" t="s">
        <v>194</v>
      </c>
      <c r="D126" s="13">
        <v>10000</v>
      </c>
      <c r="E126" s="13">
        <v>10000</v>
      </c>
      <c r="F126" s="21">
        <f t="shared" si="2"/>
        <v>10</v>
      </c>
      <c r="G126" s="6"/>
    </row>
    <row r="127" spans="1:7" ht="15.75" thickBot="1">
      <c r="A127" s="10" t="s">
        <v>20</v>
      </c>
      <c r="B127" s="11" t="s">
        <v>176</v>
      </c>
      <c r="C127" s="12" t="s">
        <v>208</v>
      </c>
      <c r="D127" s="13">
        <v>10000</v>
      </c>
      <c r="E127" s="13">
        <v>10000</v>
      </c>
      <c r="F127" s="21">
        <f t="shared" si="2"/>
        <v>10</v>
      </c>
      <c r="G127" s="6"/>
    </row>
    <row r="128" spans="1:7" ht="69" thickBot="1">
      <c r="A128" s="10" t="s">
        <v>33</v>
      </c>
      <c r="B128" s="11" t="s">
        <v>176</v>
      </c>
      <c r="C128" s="12" t="s">
        <v>223</v>
      </c>
      <c r="D128" s="13">
        <v>10000</v>
      </c>
      <c r="E128" s="13">
        <v>10000</v>
      </c>
      <c r="F128" s="21">
        <f t="shared" si="2"/>
        <v>10</v>
      </c>
      <c r="G128" s="6"/>
    </row>
    <row r="129" spans="1:7" ht="24" thickBot="1">
      <c r="A129" s="10" t="s">
        <v>75</v>
      </c>
      <c r="B129" s="11" t="s">
        <v>176</v>
      </c>
      <c r="C129" s="12" t="s">
        <v>289</v>
      </c>
      <c r="D129" s="13">
        <v>10000</v>
      </c>
      <c r="E129" s="13">
        <v>10000</v>
      </c>
      <c r="F129" s="21">
        <f t="shared" si="2"/>
        <v>10</v>
      </c>
      <c r="G129" s="6"/>
    </row>
    <row r="130" spans="1:7" ht="24.75" customHeight="1" thickBot="1">
      <c r="A130" s="22" t="s">
        <v>76</v>
      </c>
      <c r="B130" s="23" t="s">
        <v>177</v>
      </c>
      <c r="C130" s="24"/>
      <c r="D130" s="25">
        <v>19600</v>
      </c>
      <c r="E130" s="25">
        <v>19570.54</v>
      </c>
      <c r="F130" s="26">
        <f t="shared" si="2"/>
        <v>19.57054</v>
      </c>
      <c r="G130" s="6"/>
    </row>
    <row r="131" spans="1:7" ht="15.75" thickBot="1">
      <c r="A131" s="10" t="s">
        <v>9</v>
      </c>
      <c r="B131" s="11" t="s">
        <v>177</v>
      </c>
      <c r="C131" s="12" t="s">
        <v>207</v>
      </c>
      <c r="D131" s="13">
        <v>19600</v>
      </c>
      <c r="E131" s="13">
        <v>19570.54</v>
      </c>
      <c r="F131" s="21">
        <f t="shared" si="2"/>
        <v>19.57054</v>
      </c>
      <c r="G131" s="6"/>
    </row>
    <row r="132" spans="1:7" ht="15.75" thickBot="1">
      <c r="A132" s="10" t="s">
        <v>20</v>
      </c>
      <c r="B132" s="11" t="s">
        <v>177</v>
      </c>
      <c r="C132" s="12" t="s">
        <v>208</v>
      </c>
      <c r="D132" s="13">
        <v>19600</v>
      </c>
      <c r="E132" s="13">
        <v>19570.54</v>
      </c>
      <c r="F132" s="21">
        <f t="shared" si="2"/>
        <v>19.57054</v>
      </c>
      <c r="G132" s="6"/>
    </row>
    <row r="133" spans="1:7" ht="46.5" thickBot="1">
      <c r="A133" s="10" t="s">
        <v>73</v>
      </c>
      <c r="B133" s="11" t="s">
        <v>177</v>
      </c>
      <c r="C133" s="12" t="s">
        <v>282</v>
      </c>
      <c r="D133" s="13">
        <v>19600</v>
      </c>
      <c r="E133" s="13">
        <v>19570.54</v>
      </c>
      <c r="F133" s="21">
        <f t="shared" si="2"/>
        <v>19.57054</v>
      </c>
      <c r="G133" s="6"/>
    </row>
    <row r="134" spans="1:7" ht="30.75" customHeight="1" thickBot="1">
      <c r="A134" s="22" t="s">
        <v>77</v>
      </c>
      <c r="B134" s="23" t="s">
        <v>178</v>
      </c>
      <c r="C134" s="24" t="s">
        <v>211</v>
      </c>
      <c r="D134" s="25">
        <v>46000</v>
      </c>
      <c r="E134" s="25">
        <v>46000</v>
      </c>
      <c r="F134" s="26">
        <f t="shared" si="2"/>
        <v>46</v>
      </c>
      <c r="G134" s="6"/>
    </row>
    <row r="135" spans="1:7" ht="15.75" thickBot="1">
      <c r="A135" s="10" t="s">
        <v>9</v>
      </c>
      <c r="B135" s="11" t="s">
        <v>178</v>
      </c>
      <c r="C135" s="12" t="s">
        <v>207</v>
      </c>
      <c r="D135" s="13">
        <v>46000</v>
      </c>
      <c r="E135" s="13">
        <v>46000</v>
      </c>
      <c r="F135" s="21">
        <f t="shared" si="2"/>
        <v>46</v>
      </c>
      <c r="G135" s="6"/>
    </row>
    <row r="136" spans="1:7" ht="15.75" thickBot="1">
      <c r="A136" s="10" t="s">
        <v>20</v>
      </c>
      <c r="B136" s="23" t="s">
        <v>178</v>
      </c>
      <c r="C136" s="12" t="s">
        <v>208</v>
      </c>
      <c r="D136" s="13">
        <v>46000</v>
      </c>
      <c r="E136" s="13">
        <v>46000</v>
      </c>
      <c r="F136" s="21">
        <f t="shared" si="2"/>
        <v>46</v>
      </c>
      <c r="G136" s="6"/>
    </row>
    <row r="137" spans="1:7" ht="69" thickBot="1">
      <c r="A137" s="10" t="s">
        <v>33</v>
      </c>
      <c r="B137" s="11" t="s">
        <v>178</v>
      </c>
      <c r="C137" s="12" t="s">
        <v>290</v>
      </c>
      <c r="D137" s="13">
        <v>46000</v>
      </c>
      <c r="E137" s="13">
        <v>46000</v>
      </c>
      <c r="F137" s="21">
        <f t="shared" si="2"/>
        <v>46</v>
      </c>
      <c r="G137" s="6"/>
    </row>
    <row r="138" spans="1:7" ht="24" thickBot="1">
      <c r="A138" s="10" t="s">
        <v>34</v>
      </c>
      <c r="B138" s="23" t="s">
        <v>178</v>
      </c>
      <c r="C138" s="12" t="s">
        <v>222</v>
      </c>
      <c r="D138" s="13">
        <v>46000</v>
      </c>
      <c r="E138" s="13">
        <v>46000</v>
      </c>
      <c r="F138" s="21">
        <f t="shared" si="2"/>
        <v>46</v>
      </c>
      <c r="G138" s="6"/>
    </row>
    <row r="139" spans="1:7" ht="24" customHeight="1" thickBot="1">
      <c r="A139" s="22" t="s">
        <v>78</v>
      </c>
      <c r="B139" s="23" t="s">
        <v>179</v>
      </c>
      <c r="C139" s="24"/>
      <c r="D139" s="25">
        <v>576900</v>
      </c>
      <c r="E139" s="25">
        <v>576869.23</v>
      </c>
      <c r="F139" s="26">
        <f t="shared" si="2"/>
        <v>576.86923</v>
      </c>
      <c r="G139" s="6"/>
    </row>
    <row r="140" spans="1:7" ht="15.75" thickBot="1">
      <c r="A140" s="10" t="s">
        <v>9</v>
      </c>
      <c r="B140" s="11" t="s">
        <v>179</v>
      </c>
      <c r="C140" s="12" t="s">
        <v>207</v>
      </c>
      <c r="D140" s="13">
        <v>576900</v>
      </c>
      <c r="E140" s="13">
        <v>576869.23</v>
      </c>
      <c r="F140" s="21">
        <f t="shared" si="2"/>
        <v>576.86923</v>
      </c>
      <c r="G140" s="6"/>
    </row>
    <row r="141" spans="1:7" ht="15.75" thickBot="1">
      <c r="A141" s="10" t="s">
        <v>20</v>
      </c>
      <c r="B141" s="23" t="s">
        <v>179</v>
      </c>
      <c r="C141" s="12" t="s">
        <v>226</v>
      </c>
      <c r="D141" s="13">
        <v>576900</v>
      </c>
      <c r="E141" s="13">
        <v>576869.23</v>
      </c>
      <c r="F141" s="21">
        <f t="shared" si="2"/>
        <v>576.86923</v>
      </c>
      <c r="G141" s="6"/>
    </row>
    <row r="142" spans="1:7" ht="15.75" thickBot="1">
      <c r="A142" s="10" t="s">
        <v>79</v>
      </c>
      <c r="B142" s="11" t="s">
        <v>179</v>
      </c>
      <c r="C142" s="12" t="s">
        <v>291</v>
      </c>
      <c r="D142" s="13">
        <v>576900</v>
      </c>
      <c r="E142" s="13">
        <v>576869.23</v>
      </c>
      <c r="F142" s="21">
        <f t="shared" si="2"/>
        <v>576.86923</v>
      </c>
      <c r="G142" s="6"/>
    </row>
    <row r="143" spans="1:7" ht="24" thickBot="1">
      <c r="A143" s="10" t="s">
        <v>80</v>
      </c>
      <c r="B143" s="23" t="s">
        <v>179</v>
      </c>
      <c r="C143" s="12" t="s">
        <v>292</v>
      </c>
      <c r="D143" s="13">
        <v>576900</v>
      </c>
      <c r="E143" s="13">
        <v>576869.23</v>
      </c>
      <c r="F143" s="21">
        <f t="shared" si="2"/>
        <v>576.86923</v>
      </c>
      <c r="G143" s="6"/>
    </row>
    <row r="144" spans="1:7" ht="27.75" customHeight="1" thickBot="1">
      <c r="A144" s="22" t="s">
        <v>81</v>
      </c>
      <c r="B144" s="23" t="s">
        <v>180</v>
      </c>
      <c r="C144" s="24"/>
      <c r="D144" s="25">
        <v>267900</v>
      </c>
      <c r="E144" s="25">
        <v>269084.64</v>
      </c>
      <c r="F144" s="26">
        <f t="shared" si="2"/>
        <v>269.08464000000004</v>
      </c>
      <c r="G144" s="6"/>
    </row>
    <row r="145" spans="1:7" ht="15.75" thickBot="1">
      <c r="A145" s="10" t="s">
        <v>9</v>
      </c>
      <c r="B145" s="11" t="s">
        <v>180</v>
      </c>
      <c r="C145" s="12" t="s">
        <v>207</v>
      </c>
      <c r="D145" s="13">
        <v>267900</v>
      </c>
      <c r="E145" s="13">
        <v>269084.64</v>
      </c>
      <c r="F145" s="21">
        <f t="shared" si="2"/>
        <v>269.08464000000004</v>
      </c>
      <c r="G145" s="6"/>
    </row>
    <row r="146" spans="1:7" ht="15.75" thickBot="1">
      <c r="A146" s="10" t="s">
        <v>20</v>
      </c>
      <c r="B146" s="11" t="s">
        <v>180</v>
      </c>
      <c r="C146" s="12" t="s">
        <v>208</v>
      </c>
      <c r="D146" s="13">
        <v>267900</v>
      </c>
      <c r="E146" s="13">
        <v>269084.64</v>
      </c>
      <c r="F146" s="21">
        <f t="shared" si="2"/>
        <v>269.08464000000004</v>
      </c>
      <c r="G146" s="6"/>
    </row>
    <row r="147" spans="1:7" ht="24" thickBot="1">
      <c r="A147" s="10" t="s">
        <v>21</v>
      </c>
      <c r="B147" s="11" t="s">
        <v>180</v>
      </c>
      <c r="C147" s="12" t="s">
        <v>209</v>
      </c>
      <c r="D147" s="13">
        <v>267900</v>
      </c>
      <c r="E147" s="13">
        <v>269084.64</v>
      </c>
      <c r="F147" s="21">
        <f t="shared" si="2"/>
        <v>269.08464000000004</v>
      </c>
      <c r="G147" s="6"/>
    </row>
    <row r="148" spans="1:7" ht="24" thickBot="1">
      <c r="A148" s="10" t="s">
        <v>22</v>
      </c>
      <c r="B148" s="11" t="s">
        <v>180</v>
      </c>
      <c r="C148" s="12" t="s">
        <v>281</v>
      </c>
      <c r="D148" s="13">
        <v>267900</v>
      </c>
      <c r="E148" s="13">
        <v>269084.64</v>
      </c>
      <c r="F148" s="21">
        <f t="shared" si="2"/>
        <v>269.08464000000004</v>
      </c>
      <c r="G148" s="6"/>
    </row>
    <row r="149" spans="1:7" ht="35.25" thickBot="1">
      <c r="A149" s="22" t="s">
        <v>82</v>
      </c>
      <c r="B149" s="23" t="s">
        <v>181</v>
      </c>
      <c r="C149" s="24"/>
      <c r="D149" s="25">
        <v>2100</v>
      </c>
      <c r="E149" s="25">
        <v>2100</v>
      </c>
      <c r="F149" s="26">
        <f t="shared" si="2"/>
        <v>2.1</v>
      </c>
      <c r="G149" s="6"/>
    </row>
    <row r="150" spans="1:7" ht="15.75" thickBot="1">
      <c r="A150" s="10" t="s">
        <v>9</v>
      </c>
      <c r="B150" s="11" t="s">
        <v>181</v>
      </c>
      <c r="C150" s="12" t="s">
        <v>194</v>
      </c>
      <c r="D150" s="13">
        <v>2100</v>
      </c>
      <c r="E150" s="13">
        <v>2100</v>
      </c>
      <c r="F150" s="21">
        <f t="shared" si="2"/>
        <v>2.1</v>
      </c>
      <c r="G150" s="6"/>
    </row>
    <row r="151" spans="1:7" ht="15.75" thickBot="1">
      <c r="A151" s="10" t="s">
        <v>20</v>
      </c>
      <c r="B151" s="23" t="s">
        <v>181</v>
      </c>
      <c r="C151" s="12" t="s">
        <v>208</v>
      </c>
      <c r="D151" s="13">
        <v>2100</v>
      </c>
      <c r="E151" s="13">
        <v>2100</v>
      </c>
      <c r="F151" s="21">
        <f t="shared" si="2"/>
        <v>2.1</v>
      </c>
      <c r="G151" s="6"/>
    </row>
    <row r="152" spans="1:7" ht="24" thickBot="1">
      <c r="A152" s="10" t="s">
        <v>21</v>
      </c>
      <c r="B152" s="11" t="s">
        <v>181</v>
      </c>
      <c r="C152" s="12" t="s">
        <v>227</v>
      </c>
      <c r="D152" s="13">
        <v>2100</v>
      </c>
      <c r="E152" s="13">
        <v>2100</v>
      </c>
      <c r="F152" s="21">
        <f t="shared" si="2"/>
        <v>2.1</v>
      </c>
      <c r="G152" s="6"/>
    </row>
    <row r="153" spans="1:7" ht="24" thickBot="1">
      <c r="A153" s="10" t="s">
        <v>22</v>
      </c>
      <c r="B153" s="23" t="s">
        <v>181</v>
      </c>
      <c r="C153" s="12" t="s">
        <v>293</v>
      </c>
      <c r="D153" s="13">
        <v>2100</v>
      </c>
      <c r="E153" s="13">
        <v>2100</v>
      </c>
      <c r="F153" s="21">
        <f t="shared" si="2"/>
        <v>2.1</v>
      </c>
      <c r="G153" s="6"/>
    </row>
    <row r="154" spans="1:7" ht="30.75" customHeight="1" thickBot="1">
      <c r="A154" s="22" t="s">
        <v>188</v>
      </c>
      <c r="B154" s="23" t="s">
        <v>182</v>
      </c>
      <c r="C154" s="24"/>
      <c r="D154" s="25">
        <v>2215227.74</v>
      </c>
      <c r="E154" s="25">
        <v>2216813.7600000002</v>
      </c>
      <c r="F154" s="26">
        <f t="shared" si="2"/>
        <v>2216.8137600000005</v>
      </c>
      <c r="G154" s="6"/>
    </row>
    <row r="155" spans="1:7" ht="15.75" thickBot="1">
      <c r="A155" s="10" t="s">
        <v>9</v>
      </c>
      <c r="B155" s="11" t="s">
        <v>182</v>
      </c>
      <c r="C155" s="12" t="s">
        <v>207</v>
      </c>
      <c r="D155" s="13">
        <v>82400</v>
      </c>
      <c r="E155" s="13">
        <v>84102.02</v>
      </c>
      <c r="F155" s="21">
        <f t="shared" si="2"/>
        <v>84.10202000000001</v>
      </c>
      <c r="G155" s="6"/>
    </row>
    <row r="156" spans="1:7" ht="15.75" thickBot="1">
      <c r="A156" s="10" t="s">
        <v>20</v>
      </c>
      <c r="B156" s="23" t="s">
        <v>182</v>
      </c>
      <c r="C156" s="12" t="s">
        <v>208</v>
      </c>
      <c r="D156" s="13">
        <v>82400</v>
      </c>
      <c r="E156" s="13">
        <v>84102.02</v>
      </c>
      <c r="F156" s="21">
        <f t="shared" si="2"/>
        <v>84.10202000000001</v>
      </c>
      <c r="G156" s="6"/>
    </row>
    <row r="157" spans="1:7" ht="24" thickBot="1">
      <c r="A157" s="10" t="s">
        <v>21</v>
      </c>
      <c r="B157" s="11" t="s">
        <v>182</v>
      </c>
      <c r="C157" s="12" t="s">
        <v>209</v>
      </c>
      <c r="D157" s="13">
        <v>82400</v>
      </c>
      <c r="E157" s="13">
        <v>84102.02</v>
      </c>
      <c r="F157" s="21">
        <f t="shared" si="2"/>
        <v>84.10202000000001</v>
      </c>
      <c r="G157" s="6"/>
    </row>
    <row r="158" spans="1:7" ht="24" thickBot="1">
      <c r="A158" s="10" t="s">
        <v>22</v>
      </c>
      <c r="B158" s="23" t="s">
        <v>182</v>
      </c>
      <c r="C158" s="12" t="s">
        <v>281</v>
      </c>
      <c r="D158" s="13">
        <v>82400</v>
      </c>
      <c r="E158" s="13">
        <v>84102.02</v>
      </c>
      <c r="F158" s="21">
        <f t="shared" si="2"/>
        <v>84.10202000000001</v>
      </c>
      <c r="G158" s="6"/>
    </row>
    <row r="159" spans="1:7" ht="15.75" thickBot="1">
      <c r="A159" s="10" t="s">
        <v>83</v>
      </c>
      <c r="B159" s="11" t="s">
        <v>182</v>
      </c>
      <c r="C159" s="12" t="s">
        <v>308</v>
      </c>
      <c r="D159" s="13">
        <v>2132827.74</v>
      </c>
      <c r="E159" s="13">
        <v>2132711.74</v>
      </c>
      <c r="F159" s="21">
        <f t="shared" si="2"/>
        <v>2132.71174</v>
      </c>
      <c r="G159" s="6"/>
    </row>
    <row r="160" spans="1:7" ht="24" thickBot="1">
      <c r="A160" s="10" t="s">
        <v>84</v>
      </c>
      <c r="B160" s="23" t="s">
        <v>182</v>
      </c>
      <c r="C160" s="12" t="s">
        <v>307</v>
      </c>
      <c r="D160" s="13">
        <v>2196472</v>
      </c>
      <c r="E160" s="13">
        <v>2196356</v>
      </c>
      <c r="F160" s="21">
        <f t="shared" si="2"/>
        <v>2196.356</v>
      </c>
      <c r="G160" s="6"/>
    </row>
    <row r="161" spans="1:7" ht="15.75" thickBot="1">
      <c r="A161" s="10" t="s">
        <v>85</v>
      </c>
      <c r="B161" s="11" t="s">
        <v>182</v>
      </c>
      <c r="C161" s="12" t="s">
        <v>306</v>
      </c>
      <c r="D161" s="13">
        <v>2196472</v>
      </c>
      <c r="E161" s="13">
        <v>2196356</v>
      </c>
      <c r="F161" s="21">
        <f t="shared" si="2"/>
        <v>2196.356</v>
      </c>
      <c r="G161" s="6"/>
    </row>
    <row r="162" spans="1:7" ht="24" thickBot="1">
      <c r="A162" s="10" t="s">
        <v>86</v>
      </c>
      <c r="B162" s="23" t="s">
        <v>182</v>
      </c>
      <c r="C162" s="12" t="s">
        <v>305</v>
      </c>
      <c r="D162" s="13">
        <v>2196472</v>
      </c>
      <c r="E162" s="13">
        <v>2196356</v>
      </c>
      <c r="F162" s="21">
        <f t="shared" si="2"/>
        <v>2196.356</v>
      </c>
      <c r="G162" s="6"/>
    </row>
    <row r="163" spans="1:7" ht="24" thickBot="1">
      <c r="A163" s="10" t="s">
        <v>190</v>
      </c>
      <c r="B163" s="11" t="s">
        <v>182</v>
      </c>
      <c r="C163" s="12" t="s">
        <v>304</v>
      </c>
      <c r="D163" s="13">
        <v>2196472</v>
      </c>
      <c r="E163" s="13">
        <v>2196356</v>
      </c>
      <c r="F163" s="21">
        <f t="shared" si="2"/>
        <v>2196.356</v>
      </c>
      <c r="G163" s="6"/>
    </row>
    <row r="164" spans="1:7" ht="24" thickBot="1">
      <c r="A164" s="10" t="s">
        <v>87</v>
      </c>
      <c r="B164" s="23" t="s">
        <v>182</v>
      </c>
      <c r="C164" s="12" t="s">
        <v>303</v>
      </c>
      <c r="D164" s="13">
        <v>3000</v>
      </c>
      <c r="E164" s="13">
        <v>3000</v>
      </c>
      <c r="F164" s="21">
        <f t="shared" si="2"/>
        <v>3</v>
      </c>
      <c r="G164" s="6"/>
    </row>
    <row r="165" spans="1:7" ht="24" thickBot="1">
      <c r="A165" s="10" t="s">
        <v>88</v>
      </c>
      <c r="B165" s="11" t="s">
        <v>182</v>
      </c>
      <c r="C165" s="12" t="s">
        <v>302</v>
      </c>
      <c r="D165" s="13">
        <v>3000</v>
      </c>
      <c r="E165" s="13">
        <v>3000</v>
      </c>
      <c r="F165" s="21">
        <f t="shared" si="2"/>
        <v>3</v>
      </c>
      <c r="G165" s="6"/>
    </row>
    <row r="166" spans="1:7" ht="24" thickBot="1">
      <c r="A166" s="10" t="s">
        <v>89</v>
      </c>
      <c r="B166" s="23" t="s">
        <v>182</v>
      </c>
      <c r="C166" s="12" t="s">
        <v>301</v>
      </c>
      <c r="D166" s="13">
        <v>3000</v>
      </c>
      <c r="E166" s="13">
        <v>3000</v>
      </c>
      <c r="F166" s="21">
        <f t="shared" si="2"/>
        <v>3</v>
      </c>
      <c r="G166" s="6"/>
    </row>
    <row r="167" spans="1:7" ht="15.75" thickBot="1">
      <c r="A167" s="10" t="s">
        <v>90</v>
      </c>
      <c r="B167" s="11" t="s">
        <v>182</v>
      </c>
      <c r="C167" s="12" t="s">
        <v>300</v>
      </c>
      <c r="D167" s="13">
        <v>14000</v>
      </c>
      <c r="E167" s="13">
        <v>14000</v>
      </c>
      <c r="F167" s="21">
        <f t="shared" si="2"/>
        <v>14</v>
      </c>
      <c r="G167" s="6"/>
    </row>
    <row r="168" spans="1:7" ht="15.75" thickBot="1">
      <c r="A168" s="10" t="s">
        <v>91</v>
      </c>
      <c r="B168" s="23" t="s">
        <v>182</v>
      </c>
      <c r="C168" s="12" t="s">
        <v>299</v>
      </c>
      <c r="D168" s="13">
        <v>14000</v>
      </c>
      <c r="E168" s="13">
        <v>14000</v>
      </c>
      <c r="F168" s="21">
        <f t="shared" si="2"/>
        <v>14</v>
      </c>
      <c r="G168" s="6"/>
    </row>
    <row r="169" spans="1:7" ht="35.25" thickBot="1">
      <c r="A169" s="10" t="s">
        <v>92</v>
      </c>
      <c r="B169" s="11" t="s">
        <v>182</v>
      </c>
      <c r="C169" s="12" t="s">
        <v>298</v>
      </c>
      <c r="D169" s="13">
        <v>1000</v>
      </c>
      <c r="E169" s="13">
        <v>1000</v>
      </c>
      <c r="F169" s="21">
        <f t="shared" si="2"/>
        <v>1</v>
      </c>
      <c r="G169" s="6"/>
    </row>
    <row r="170" spans="1:7" ht="15.75" thickBot="1">
      <c r="A170" s="10" t="s">
        <v>91</v>
      </c>
      <c r="B170" s="23" t="s">
        <v>182</v>
      </c>
      <c r="C170" s="12" t="s">
        <v>297</v>
      </c>
      <c r="D170" s="13">
        <v>13000</v>
      </c>
      <c r="E170" s="13">
        <v>13000</v>
      </c>
      <c r="F170" s="21">
        <f t="shared" si="2"/>
        <v>13</v>
      </c>
      <c r="G170" s="6"/>
    </row>
    <row r="171" spans="1:7" ht="35.25" thickBot="1">
      <c r="A171" s="10" t="s">
        <v>93</v>
      </c>
      <c r="B171" s="11" t="s">
        <v>182</v>
      </c>
      <c r="C171" s="12" t="s">
        <v>296</v>
      </c>
      <c r="D171" s="13">
        <v>-80644.26</v>
      </c>
      <c r="E171" s="13">
        <v>-80644.26</v>
      </c>
      <c r="F171" s="21">
        <f t="shared" si="2"/>
        <v>-80.64425999999999</v>
      </c>
      <c r="G171" s="6"/>
    </row>
    <row r="172" spans="1:7" ht="35.25" thickBot="1">
      <c r="A172" s="10" t="s">
        <v>94</v>
      </c>
      <c r="B172" s="23" t="s">
        <v>182</v>
      </c>
      <c r="C172" s="12" t="s">
        <v>295</v>
      </c>
      <c r="D172" s="13">
        <v>-80644.26</v>
      </c>
      <c r="E172" s="13">
        <v>-80644.26</v>
      </c>
      <c r="F172" s="21">
        <f t="shared" si="2"/>
        <v>-80.64425999999999</v>
      </c>
      <c r="G172" s="6"/>
    </row>
    <row r="173" spans="1:7" ht="35.25" thickBot="1">
      <c r="A173" s="10" t="s">
        <v>95</v>
      </c>
      <c r="B173" s="11" t="s">
        <v>182</v>
      </c>
      <c r="C173" s="12" t="s">
        <v>294</v>
      </c>
      <c r="D173" s="13">
        <v>-80644.26</v>
      </c>
      <c r="E173" s="13">
        <v>-80644.26</v>
      </c>
      <c r="F173" s="21">
        <f t="shared" si="2"/>
        <v>-80.64425999999999</v>
      </c>
      <c r="G173" s="6"/>
    </row>
    <row r="174" spans="1:7" ht="24" thickBot="1">
      <c r="A174" s="22" t="s">
        <v>187</v>
      </c>
      <c r="B174" s="23" t="s">
        <v>186</v>
      </c>
      <c r="C174" s="24"/>
      <c r="D174" s="25">
        <v>160226755.14</v>
      </c>
      <c r="E174" s="25">
        <v>159688197.61</v>
      </c>
      <c r="F174" s="26">
        <f t="shared" si="2"/>
        <v>159688.19761</v>
      </c>
      <c r="G174" s="6"/>
    </row>
    <row r="175" spans="1:7" ht="15.75" thickBot="1">
      <c r="A175" s="10" t="s">
        <v>9</v>
      </c>
      <c r="B175" s="11" t="s">
        <v>186</v>
      </c>
      <c r="C175" s="12" t="s">
        <v>207</v>
      </c>
      <c r="D175" s="13">
        <v>17152888.51</v>
      </c>
      <c r="E175" s="13">
        <v>16924103.05</v>
      </c>
      <c r="F175" s="21">
        <f t="shared" si="2"/>
        <v>16924.10305</v>
      </c>
      <c r="G175" s="6"/>
    </row>
    <row r="176" spans="1:7" ht="24" thickBot="1">
      <c r="A176" s="10" t="s">
        <v>96</v>
      </c>
      <c r="B176" s="23" t="s">
        <v>186</v>
      </c>
      <c r="C176" s="12" t="s">
        <v>333</v>
      </c>
      <c r="D176" s="13">
        <v>17137432.87</v>
      </c>
      <c r="E176" s="13">
        <v>16908647.41</v>
      </c>
      <c r="F176" s="21">
        <f t="shared" si="2"/>
        <v>16908.64741</v>
      </c>
      <c r="G176" s="6"/>
    </row>
    <row r="177" spans="1:7" ht="15.75" thickBot="1">
      <c r="A177" s="10" t="s">
        <v>97</v>
      </c>
      <c r="B177" s="11" t="s">
        <v>186</v>
      </c>
      <c r="C177" s="12" t="s">
        <v>332</v>
      </c>
      <c r="D177" s="13">
        <v>16908050</v>
      </c>
      <c r="E177" s="13">
        <v>16679237.95</v>
      </c>
      <c r="F177" s="21">
        <f t="shared" si="2"/>
        <v>16679.23795</v>
      </c>
      <c r="G177" s="6"/>
    </row>
    <row r="178" spans="1:7" ht="15.75" thickBot="1">
      <c r="A178" s="10" t="s">
        <v>98</v>
      </c>
      <c r="B178" s="23" t="s">
        <v>186</v>
      </c>
      <c r="C178" s="12" t="s">
        <v>331</v>
      </c>
      <c r="D178" s="13">
        <v>16908050</v>
      </c>
      <c r="E178" s="13">
        <v>16679237.95</v>
      </c>
      <c r="F178" s="21">
        <f t="shared" si="2"/>
        <v>16679.23795</v>
      </c>
      <c r="G178" s="6"/>
    </row>
    <row r="179" spans="1:7" ht="24" thickBot="1">
      <c r="A179" s="10" t="s">
        <v>99</v>
      </c>
      <c r="B179" s="11" t="s">
        <v>186</v>
      </c>
      <c r="C179" s="12" t="s">
        <v>330</v>
      </c>
      <c r="D179" s="13">
        <v>16908050</v>
      </c>
      <c r="E179" s="13">
        <v>16679237.95</v>
      </c>
      <c r="F179" s="21">
        <f t="shared" si="2"/>
        <v>16679.23795</v>
      </c>
      <c r="G179" s="6"/>
    </row>
    <row r="180" spans="1:7" ht="15.75" thickBot="1">
      <c r="A180" s="10" t="s">
        <v>100</v>
      </c>
      <c r="B180" s="23" t="s">
        <v>186</v>
      </c>
      <c r="C180" s="12" t="s">
        <v>329</v>
      </c>
      <c r="D180" s="13">
        <v>229382.87</v>
      </c>
      <c r="E180" s="13">
        <v>229409.46</v>
      </c>
      <c r="F180" s="21">
        <f t="shared" si="2"/>
        <v>229.40946</v>
      </c>
      <c r="G180" s="6"/>
    </row>
    <row r="181" spans="1:7" ht="24" thickBot="1">
      <c r="A181" s="10" t="s">
        <v>101</v>
      </c>
      <c r="B181" s="11" t="s">
        <v>186</v>
      </c>
      <c r="C181" s="12" t="s">
        <v>328</v>
      </c>
      <c r="D181" s="13">
        <v>7086.2</v>
      </c>
      <c r="E181" s="13">
        <v>7132.6</v>
      </c>
      <c r="F181" s="21">
        <f aca="true" t="shared" si="3" ref="F181:F244">E181/1000</f>
        <v>7.1326</v>
      </c>
      <c r="G181" s="6"/>
    </row>
    <row r="182" spans="1:7" ht="24" thickBot="1">
      <c r="A182" s="10" t="s">
        <v>102</v>
      </c>
      <c r="B182" s="23" t="s">
        <v>186</v>
      </c>
      <c r="C182" s="12" t="s">
        <v>327</v>
      </c>
      <c r="D182" s="13">
        <v>7086.2</v>
      </c>
      <c r="E182" s="13">
        <v>7132.6</v>
      </c>
      <c r="F182" s="21">
        <f t="shared" si="3"/>
        <v>7.1326</v>
      </c>
      <c r="G182" s="6"/>
    </row>
    <row r="183" spans="1:7" ht="15.75" thickBot="1">
      <c r="A183" s="10" t="s">
        <v>103</v>
      </c>
      <c r="B183" s="11" t="s">
        <v>186</v>
      </c>
      <c r="C183" s="12" t="s">
        <v>326</v>
      </c>
      <c r="D183" s="13">
        <v>222296.67</v>
      </c>
      <c r="E183" s="13">
        <v>222276.86</v>
      </c>
      <c r="F183" s="21">
        <f t="shared" si="3"/>
        <v>222.27686</v>
      </c>
      <c r="G183" s="6"/>
    </row>
    <row r="184" spans="1:7" ht="24" thickBot="1">
      <c r="A184" s="10" t="s">
        <v>104</v>
      </c>
      <c r="B184" s="23" t="s">
        <v>186</v>
      </c>
      <c r="C184" s="12" t="s">
        <v>325</v>
      </c>
      <c r="D184" s="13">
        <v>222296.67</v>
      </c>
      <c r="E184" s="13">
        <v>222276.86</v>
      </c>
      <c r="F184" s="21">
        <f t="shared" si="3"/>
        <v>222.27686</v>
      </c>
      <c r="G184" s="6"/>
    </row>
    <row r="185" spans="1:7" ht="15.75" thickBot="1">
      <c r="A185" s="10" t="s">
        <v>105</v>
      </c>
      <c r="B185" s="11" t="s">
        <v>186</v>
      </c>
      <c r="C185" s="12" t="s">
        <v>324</v>
      </c>
      <c r="D185" s="13">
        <v>15455.64</v>
      </c>
      <c r="E185" s="13">
        <v>15455.64</v>
      </c>
      <c r="F185" s="21">
        <f t="shared" si="3"/>
        <v>15.455639999999999</v>
      </c>
      <c r="G185" s="6"/>
    </row>
    <row r="186" spans="1:7" ht="15.75" thickBot="1">
      <c r="A186" s="10" t="s">
        <v>106</v>
      </c>
      <c r="B186" s="23" t="s">
        <v>186</v>
      </c>
      <c r="C186" s="12" t="s">
        <v>323</v>
      </c>
      <c r="D186" s="13">
        <v>15455.64</v>
      </c>
      <c r="E186" s="13">
        <v>15455.64</v>
      </c>
      <c r="F186" s="21">
        <f t="shared" si="3"/>
        <v>15.455639999999999</v>
      </c>
      <c r="G186" s="6"/>
    </row>
    <row r="187" spans="1:7" ht="15.75" thickBot="1">
      <c r="A187" s="10" t="s">
        <v>107</v>
      </c>
      <c r="B187" s="11" t="s">
        <v>186</v>
      </c>
      <c r="C187" s="12" t="s">
        <v>322</v>
      </c>
      <c r="D187" s="13">
        <v>15455.64</v>
      </c>
      <c r="E187" s="13">
        <v>15455.64</v>
      </c>
      <c r="F187" s="21">
        <f t="shared" si="3"/>
        <v>15.455639999999999</v>
      </c>
      <c r="G187" s="6"/>
    </row>
    <row r="188" spans="1:7" ht="15.75" thickBot="1">
      <c r="A188" s="10" t="s">
        <v>83</v>
      </c>
      <c r="B188" s="23" t="s">
        <v>186</v>
      </c>
      <c r="C188" s="12" t="s">
        <v>308</v>
      </c>
      <c r="D188" s="13">
        <v>143073866.63</v>
      </c>
      <c r="E188" s="13">
        <v>142764094.56</v>
      </c>
      <c r="F188" s="21">
        <f t="shared" si="3"/>
        <v>142764.09456</v>
      </c>
      <c r="G188" s="6"/>
    </row>
    <row r="189" spans="1:7" ht="24" thickBot="1">
      <c r="A189" s="10" t="s">
        <v>84</v>
      </c>
      <c r="B189" s="11" t="s">
        <v>186</v>
      </c>
      <c r="C189" s="12" t="s">
        <v>307</v>
      </c>
      <c r="D189" s="13">
        <v>143224921</v>
      </c>
      <c r="E189" s="13">
        <v>142921110.15</v>
      </c>
      <c r="F189" s="21">
        <f t="shared" si="3"/>
        <v>142921.11015</v>
      </c>
      <c r="G189" s="6"/>
    </row>
    <row r="190" spans="1:7" ht="24" thickBot="1">
      <c r="A190" s="10" t="s">
        <v>108</v>
      </c>
      <c r="B190" s="23" t="s">
        <v>186</v>
      </c>
      <c r="C190" s="12" t="s">
        <v>321</v>
      </c>
      <c r="D190" s="13">
        <v>5177421</v>
      </c>
      <c r="E190" s="13">
        <v>5162005.91</v>
      </c>
      <c r="F190" s="21">
        <f t="shared" si="3"/>
        <v>5162.00591</v>
      </c>
      <c r="G190" s="6"/>
    </row>
    <row r="191" spans="1:7" ht="35.25" thickBot="1">
      <c r="A191" s="10" t="s">
        <v>109</v>
      </c>
      <c r="B191" s="11" t="s">
        <v>186</v>
      </c>
      <c r="C191" s="12" t="s">
        <v>320</v>
      </c>
      <c r="D191" s="13">
        <v>3571300</v>
      </c>
      <c r="E191" s="13">
        <v>3571230.65</v>
      </c>
      <c r="F191" s="21">
        <f t="shared" si="3"/>
        <v>3571.23065</v>
      </c>
      <c r="G191" s="6"/>
    </row>
    <row r="192" spans="1:7" ht="35.25" thickBot="1">
      <c r="A192" s="10" t="s">
        <v>110</v>
      </c>
      <c r="B192" s="23" t="s">
        <v>186</v>
      </c>
      <c r="C192" s="12" t="s">
        <v>319</v>
      </c>
      <c r="D192" s="13">
        <v>3571300</v>
      </c>
      <c r="E192" s="13">
        <v>3571230.65</v>
      </c>
      <c r="F192" s="21">
        <f t="shared" si="3"/>
        <v>3571.23065</v>
      </c>
      <c r="G192" s="6"/>
    </row>
    <row r="193" spans="1:7" ht="15.75" thickBot="1">
      <c r="A193" s="10" t="s">
        <v>111</v>
      </c>
      <c r="B193" s="11" t="s">
        <v>186</v>
      </c>
      <c r="C193" s="12" t="s">
        <v>318</v>
      </c>
      <c r="D193" s="13">
        <v>1606121</v>
      </c>
      <c r="E193" s="13">
        <v>1590775.26</v>
      </c>
      <c r="F193" s="21">
        <f t="shared" si="3"/>
        <v>1590.7752600000001</v>
      </c>
      <c r="G193" s="6"/>
    </row>
    <row r="194" spans="1:7" ht="15.75" thickBot="1">
      <c r="A194" s="10" t="s">
        <v>191</v>
      </c>
      <c r="B194" s="23" t="s">
        <v>186</v>
      </c>
      <c r="C194" s="12" t="s">
        <v>317</v>
      </c>
      <c r="D194" s="13">
        <v>1606121</v>
      </c>
      <c r="E194" s="13">
        <v>1590775.26</v>
      </c>
      <c r="F194" s="21">
        <f t="shared" si="3"/>
        <v>1590.7752600000001</v>
      </c>
      <c r="G194" s="6"/>
    </row>
    <row r="195" spans="1:7" ht="15.75" thickBot="1">
      <c r="A195" s="10" t="s">
        <v>85</v>
      </c>
      <c r="B195" s="11" t="s">
        <v>186</v>
      </c>
      <c r="C195" s="12" t="s">
        <v>316</v>
      </c>
      <c r="D195" s="13">
        <v>138047500</v>
      </c>
      <c r="E195" s="13">
        <v>137759104.24</v>
      </c>
      <c r="F195" s="21">
        <f t="shared" si="3"/>
        <v>137759.10424000002</v>
      </c>
      <c r="G195" s="6"/>
    </row>
    <row r="196" spans="1:7" ht="24" thickBot="1">
      <c r="A196" s="10" t="s">
        <v>86</v>
      </c>
      <c r="B196" s="23" t="s">
        <v>186</v>
      </c>
      <c r="C196" s="12" t="s">
        <v>305</v>
      </c>
      <c r="D196" s="13">
        <v>4594800</v>
      </c>
      <c r="E196" s="13">
        <v>4349507.23</v>
      </c>
      <c r="F196" s="21">
        <f t="shared" si="3"/>
        <v>4349.50723</v>
      </c>
      <c r="G196" s="6"/>
    </row>
    <row r="197" spans="1:7" ht="24" thickBot="1">
      <c r="A197" s="10" t="s">
        <v>190</v>
      </c>
      <c r="B197" s="11" t="s">
        <v>186</v>
      </c>
      <c r="C197" s="12" t="s">
        <v>304</v>
      </c>
      <c r="D197" s="13">
        <v>4594800</v>
      </c>
      <c r="E197" s="13">
        <v>4349507.23</v>
      </c>
      <c r="F197" s="21">
        <f t="shared" si="3"/>
        <v>4349.50723</v>
      </c>
      <c r="G197" s="6"/>
    </row>
    <row r="198" spans="1:7" ht="35.25" thickBot="1">
      <c r="A198" s="10" t="s">
        <v>112</v>
      </c>
      <c r="B198" s="23" t="s">
        <v>186</v>
      </c>
      <c r="C198" s="12" t="s">
        <v>315</v>
      </c>
      <c r="D198" s="13">
        <v>10262000</v>
      </c>
      <c r="E198" s="13">
        <v>10253997.01</v>
      </c>
      <c r="F198" s="21">
        <f t="shared" si="3"/>
        <v>10253.99701</v>
      </c>
      <c r="G198" s="6"/>
    </row>
    <row r="199" spans="1:7" ht="35.25" thickBot="1">
      <c r="A199" s="10" t="s">
        <v>113</v>
      </c>
      <c r="B199" s="11" t="s">
        <v>186</v>
      </c>
      <c r="C199" s="12" t="s">
        <v>314</v>
      </c>
      <c r="D199" s="13">
        <v>10262000</v>
      </c>
      <c r="E199" s="13">
        <v>10253997.01</v>
      </c>
      <c r="F199" s="21">
        <f t="shared" si="3"/>
        <v>10253.99701</v>
      </c>
      <c r="G199" s="6"/>
    </row>
    <row r="200" spans="1:7" ht="46.5" thickBot="1">
      <c r="A200" s="10" t="s">
        <v>114</v>
      </c>
      <c r="B200" s="23" t="s">
        <v>186</v>
      </c>
      <c r="C200" s="12" t="s">
        <v>313</v>
      </c>
      <c r="D200" s="13">
        <v>1921200</v>
      </c>
      <c r="E200" s="13">
        <v>1886100</v>
      </c>
      <c r="F200" s="21">
        <f t="shared" si="3"/>
        <v>1886.1</v>
      </c>
      <c r="G200" s="6"/>
    </row>
    <row r="201" spans="1:7" ht="46.5" thickBot="1">
      <c r="A201" s="10" t="s">
        <v>115</v>
      </c>
      <c r="B201" s="11" t="s">
        <v>186</v>
      </c>
      <c r="C201" s="12" t="s">
        <v>312</v>
      </c>
      <c r="D201" s="13">
        <v>1921200</v>
      </c>
      <c r="E201" s="13">
        <v>1886100</v>
      </c>
      <c r="F201" s="21">
        <f t="shared" si="3"/>
        <v>1886.1</v>
      </c>
      <c r="G201" s="6"/>
    </row>
    <row r="202" spans="1:7" ht="15.75" thickBot="1">
      <c r="A202" s="10" t="s">
        <v>116</v>
      </c>
      <c r="B202" s="23" t="s">
        <v>186</v>
      </c>
      <c r="C202" s="12" t="s">
        <v>311</v>
      </c>
      <c r="D202" s="13">
        <v>121269500</v>
      </c>
      <c r="E202" s="13">
        <v>121269500</v>
      </c>
      <c r="F202" s="21">
        <f t="shared" si="3"/>
        <v>121269.5</v>
      </c>
      <c r="G202" s="6"/>
    </row>
    <row r="203" spans="1:7" ht="15.75" thickBot="1">
      <c r="A203" s="10" t="s">
        <v>117</v>
      </c>
      <c r="B203" s="11" t="s">
        <v>186</v>
      </c>
      <c r="C203" s="12" t="s">
        <v>310</v>
      </c>
      <c r="D203" s="13">
        <v>121269500</v>
      </c>
      <c r="E203" s="13">
        <v>121269500</v>
      </c>
      <c r="F203" s="21">
        <f t="shared" si="3"/>
        <v>121269.5</v>
      </c>
      <c r="G203" s="6"/>
    </row>
    <row r="204" spans="1:7" ht="24" thickBot="1">
      <c r="A204" s="10" t="s">
        <v>87</v>
      </c>
      <c r="B204" s="23" t="s">
        <v>186</v>
      </c>
      <c r="C204" s="12" t="s">
        <v>303</v>
      </c>
      <c r="D204" s="13">
        <v>10000</v>
      </c>
      <c r="E204" s="13">
        <v>10000</v>
      </c>
      <c r="F204" s="21">
        <f t="shared" si="3"/>
        <v>10</v>
      </c>
      <c r="G204" s="6"/>
    </row>
    <row r="205" spans="1:7" ht="24" thickBot="1">
      <c r="A205" s="10" t="s">
        <v>88</v>
      </c>
      <c r="B205" s="11" t="s">
        <v>186</v>
      </c>
      <c r="C205" s="12" t="s">
        <v>302</v>
      </c>
      <c r="D205" s="13">
        <v>10000</v>
      </c>
      <c r="E205" s="13">
        <v>10000</v>
      </c>
      <c r="F205" s="21">
        <f t="shared" si="3"/>
        <v>10</v>
      </c>
      <c r="G205" s="6"/>
    </row>
    <row r="206" spans="1:7" ht="24" thickBot="1">
      <c r="A206" s="10" t="s">
        <v>89</v>
      </c>
      <c r="B206" s="23" t="s">
        <v>186</v>
      </c>
      <c r="C206" s="12" t="s">
        <v>309</v>
      </c>
      <c r="D206" s="13">
        <v>10000</v>
      </c>
      <c r="E206" s="13">
        <v>10000</v>
      </c>
      <c r="F206" s="21">
        <f t="shared" si="3"/>
        <v>10</v>
      </c>
      <c r="G206" s="6"/>
    </row>
    <row r="207" spans="1:7" ht="35.25" thickBot="1">
      <c r="A207" s="10" t="s">
        <v>93</v>
      </c>
      <c r="B207" s="11" t="s">
        <v>186</v>
      </c>
      <c r="C207" s="12" t="s">
        <v>296</v>
      </c>
      <c r="D207" s="13">
        <v>-161054.37</v>
      </c>
      <c r="E207" s="13">
        <v>-167015.59</v>
      </c>
      <c r="F207" s="21">
        <f t="shared" si="3"/>
        <v>-167.01559</v>
      </c>
      <c r="G207" s="6"/>
    </row>
    <row r="208" spans="1:7" ht="35.25" thickBot="1">
      <c r="A208" s="10" t="s">
        <v>94</v>
      </c>
      <c r="B208" s="23" t="s">
        <v>186</v>
      </c>
      <c r="C208" s="12" t="s">
        <v>295</v>
      </c>
      <c r="D208" s="13">
        <v>-161054.37</v>
      </c>
      <c r="E208" s="13">
        <v>-167015.59</v>
      </c>
      <c r="F208" s="21">
        <f t="shared" si="3"/>
        <v>-167.01559</v>
      </c>
      <c r="G208" s="6"/>
    </row>
    <row r="209" spans="1:7" ht="35.25" thickBot="1">
      <c r="A209" s="10" t="s">
        <v>95</v>
      </c>
      <c r="B209" s="11" t="s">
        <v>186</v>
      </c>
      <c r="C209" s="12" t="s">
        <v>294</v>
      </c>
      <c r="D209" s="13">
        <v>-161054.37</v>
      </c>
      <c r="E209" s="13">
        <v>-167015.59</v>
      </c>
      <c r="F209" s="21">
        <f t="shared" si="3"/>
        <v>-167.01559</v>
      </c>
      <c r="G209" s="6"/>
    </row>
    <row r="210" spans="1:7" ht="15.75" thickBot="1">
      <c r="A210" s="22" t="s">
        <v>0</v>
      </c>
      <c r="B210" s="23" t="s">
        <v>1</v>
      </c>
      <c r="C210" s="24"/>
      <c r="D210" s="25">
        <v>134405497</v>
      </c>
      <c r="E210" s="25">
        <v>133392708.88</v>
      </c>
      <c r="F210" s="26">
        <f t="shared" si="3"/>
        <v>133392.70888</v>
      </c>
      <c r="G210" s="6"/>
    </row>
    <row r="211" spans="1:7" ht="15.75" thickBot="1">
      <c r="A211" s="10" t="s">
        <v>83</v>
      </c>
      <c r="B211" s="11" t="s">
        <v>1</v>
      </c>
      <c r="C211" s="12" t="s">
        <v>308</v>
      </c>
      <c r="D211" s="13">
        <v>134405497</v>
      </c>
      <c r="E211" s="13">
        <v>133392708.88</v>
      </c>
      <c r="F211" s="21">
        <f t="shared" si="3"/>
        <v>133392.70888</v>
      </c>
      <c r="G211" s="6"/>
    </row>
    <row r="212" spans="1:7" ht="24" thickBot="1">
      <c r="A212" s="10" t="s">
        <v>84</v>
      </c>
      <c r="B212" s="23" t="s">
        <v>1</v>
      </c>
      <c r="C212" s="12" t="s">
        <v>307</v>
      </c>
      <c r="D212" s="13">
        <v>134405497</v>
      </c>
      <c r="E212" s="13">
        <v>133392708.88</v>
      </c>
      <c r="F212" s="21">
        <f t="shared" si="3"/>
        <v>133392.70888</v>
      </c>
      <c r="G212" s="6"/>
    </row>
    <row r="213" spans="1:7" ht="15.75" thickBot="1">
      <c r="A213" s="10" t="s">
        <v>118</v>
      </c>
      <c r="B213" s="11" t="s">
        <v>1</v>
      </c>
      <c r="C213" s="12" t="s">
        <v>334</v>
      </c>
      <c r="D213" s="13">
        <v>59753000</v>
      </c>
      <c r="E213" s="13">
        <v>59753000</v>
      </c>
      <c r="F213" s="21">
        <f t="shared" si="3"/>
        <v>59753</v>
      </c>
      <c r="G213" s="6"/>
    </row>
    <row r="214" spans="1:7" ht="15.75" thickBot="1">
      <c r="A214" s="10" t="s">
        <v>119</v>
      </c>
      <c r="B214" s="23" t="s">
        <v>1</v>
      </c>
      <c r="C214" s="12" t="s">
        <v>335</v>
      </c>
      <c r="D214" s="13">
        <v>59753000</v>
      </c>
      <c r="E214" s="13">
        <v>59753000</v>
      </c>
      <c r="F214" s="21">
        <f t="shared" si="3"/>
        <v>59753</v>
      </c>
      <c r="G214" s="6"/>
    </row>
    <row r="215" spans="1:7" ht="24" thickBot="1">
      <c r="A215" s="10" t="s">
        <v>193</v>
      </c>
      <c r="B215" s="11" t="s">
        <v>1</v>
      </c>
      <c r="C215" s="12" t="s">
        <v>336</v>
      </c>
      <c r="D215" s="13">
        <v>59753000</v>
      </c>
      <c r="E215" s="13">
        <v>59753000</v>
      </c>
      <c r="F215" s="21">
        <f t="shared" si="3"/>
        <v>59753</v>
      </c>
      <c r="G215" s="6"/>
    </row>
    <row r="216" spans="1:7" ht="24" thickBot="1">
      <c r="A216" s="10" t="s">
        <v>108</v>
      </c>
      <c r="B216" s="23" t="s">
        <v>1</v>
      </c>
      <c r="C216" s="12" t="s">
        <v>337</v>
      </c>
      <c r="D216" s="13">
        <v>65812697</v>
      </c>
      <c r="E216" s="13">
        <v>65812695.26</v>
      </c>
      <c r="F216" s="21">
        <f t="shared" si="3"/>
        <v>65812.69526</v>
      </c>
      <c r="G216" s="6"/>
    </row>
    <row r="217" spans="1:7" ht="15.75" thickBot="1">
      <c r="A217" s="10" t="s">
        <v>111</v>
      </c>
      <c r="B217" s="11" t="s">
        <v>1</v>
      </c>
      <c r="C217" s="12" t="s">
        <v>338</v>
      </c>
      <c r="D217" s="13">
        <v>65812697</v>
      </c>
      <c r="E217" s="13">
        <v>65812695.26</v>
      </c>
      <c r="F217" s="21">
        <f t="shared" si="3"/>
        <v>65812.69526</v>
      </c>
      <c r="G217" s="6"/>
    </row>
    <row r="218" spans="1:7" ht="15.75" thickBot="1">
      <c r="A218" s="10" t="s">
        <v>191</v>
      </c>
      <c r="B218" s="23" t="s">
        <v>1</v>
      </c>
      <c r="C218" s="12" t="s">
        <v>339</v>
      </c>
      <c r="D218" s="13">
        <v>65812697</v>
      </c>
      <c r="E218" s="13">
        <v>65812695.26</v>
      </c>
      <c r="F218" s="21">
        <f t="shared" si="3"/>
        <v>65812.69526</v>
      </c>
      <c r="G218" s="6"/>
    </row>
    <row r="219" spans="1:7" ht="15.75" thickBot="1">
      <c r="A219" s="10" t="s">
        <v>85</v>
      </c>
      <c r="B219" s="11" t="s">
        <v>1</v>
      </c>
      <c r="C219" s="12" t="s">
        <v>306</v>
      </c>
      <c r="D219" s="13">
        <v>5192300</v>
      </c>
      <c r="E219" s="13">
        <v>5192300</v>
      </c>
      <c r="F219" s="21">
        <f t="shared" si="3"/>
        <v>5192.3</v>
      </c>
      <c r="G219" s="6"/>
    </row>
    <row r="220" spans="1:7" ht="24" thickBot="1">
      <c r="A220" s="10" t="s">
        <v>86</v>
      </c>
      <c r="B220" s="23" t="s">
        <v>1</v>
      </c>
      <c r="C220" s="12" t="s">
        <v>340</v>
      </c>
      <c r="D220" s="13">
        <v>4246200</v>
      </c>
      <c r="E220" s="13">
        <v>4246200</v>
      </c>
      <c r="F220" s="21">
        <f t="shared" si="3"/>
        <v>4246.2</v>
      </c>
      <c r="G220" s="6"/>
    </row>
    <row r="221" spans="1:7" ht="24" thickBot="1">
      <c r="A221" s="10" t="s">
        <v>190</v>
      </c>
      <c r="B221" s="11" t="s">
        <v>1</v>
      </c>
      <c r="C221" s="12" t="s">
        <v>341</v>
      </c>
      <c r="D221" s="13">
        <v>4246200</v>
      </c>
      <c r="E221" s="13">
        <v>4246200</v>
      </c>
      <c r="F221" s="21">
        <f t="shared" si="3"/>
        <v>4246.2</v>
      </c>
      <c r="G221" s="6"/>
    </row>
    <row r="222" spans="1:7" ht="24" thickBot="1">
      <c r="A222" s="10" t="s">
        <v>120</v>
      </c>
      <c r="B222" s="23" t="s">
        <v>1</v>
      </c>
      <c r="C222" s="12" t="s">
        <v>342</v>
      </c>
      <c r="D222" s="13">
        <v>946100</v>
      </c>
      <c r="E222" s="13">
        <v>946100</v>
      </c>
      <c r="F222" s="21">
        <f t="shared" si="3"/>
        <v>946.1</v>
      </c>
      <c r="G222" s="6"/>
    </row>
    <row r="223" spans="1:7" ht="35.25" thickBot="1">
      <c r="A223" s="10" t="s">
        <v>192</v>
      </c>
      <c r="B223" s="11" t="s">
        <v>1</v>
      </c>
      <c r="C223" s="12" t="s">
        <v>343</v>
      </c>
      <c r="D223" s="13">
        <v>946100</v>
      </c>
      <c r="E223" s="13">
        <v>946100</v>
      </c>
      <c r="F223" s="21">
        <f t="shared" si="3"/>
        <v>946.1</v>
      </c>
      <c r="G223" s="6"/>
    </row>
    <row r="224" spans="1:7" ht="15.75" thickBot="1">
      <c r="A224" s="10" t="s">
        <v>121</v>
      </c>
      <c r="B224" s="23" t="s">
        <v>1</v>
      </c>
      <c r="C224" s="12" t="s">
        <v>344</v>
      </c>
      <c r="D224" s="13">
        <v>3647500</v>
      </c>
      <c r="E224" s="13">
        <v>2634713.62</v>
      </c>
      <c r="F224" s="21">
        <f t="shared" si="3"/>
        <v>2634.71362</v>
      </c>
      <c r="G224" s="6"/>
    </row>
    <row r="225" spans="1:7" ht="15.75" thickBot="1">
      <c r="A225" s="10" t="s">
        <v>122</v>
      </c>
      <c r="B225" s="11" t="s">
        <v>1</v>
      </c>
      <c r="C225" s="12" t="s">
        <v>345</v>
      </c>
      <c r="D225" s="13">
        <v>3647500</v>
      </c>
      <c r="E225" s="13">
        <v>2634713.62</v>
      </c>
      <c r="F225" s="21">
        <f t="shared" si="3"/>
        <v>2634.71362</v>
      </c>
      <c r="G225" s="6"/>
    </row>
    <row r="226" spans="1:7" ht="24" thickBot="1">
      <c r="A226" s="10" t="s">
        <v>189</v>
      </c>
      <c r="B226" s="23" t="s">
        <v>1</v>
      </c>
      <c r="C226" s="12" t="s">
        <v>346</v>
      </c>
      <c r="D226" s="13">
        <v>3647500</v>
      </c>
      <c r="E226" s="13">
        <v>2634713.62</v>
      </c>
      <c r="F226" s="21">
        <f t="shared" si="3"/>
        <v>2634.71362</v>
      </c>
      <c r="G226" s="6"/>
    </row>
    <row r="227" spans="1:7" ht="46.5" thickBot="1">
      <c r="A227" s="10" t="s">
        <v>123</v>
      </c>
      <c r="B227" s="11" t="s">
        <v>1</v>
      </c>
      <c r="C227" s="12" t="s">
        <v>347</v>
      </c>
      <c r="D227" s="13">
        <v>27101.06</v>
      </c>
      <c r="E227" s="13">
        <v>27101.06</v>
      </c>
      <c r="F227" s="21">
        <f t="shared" si="3"/>
        <v>27.10106</v>
      </c>
      <c r="G227" s="6"/>
    </row>
    <row r="228" spans="1:7" ht="57.75" thickBot="1">
      <c r="A228" s="10" t="s">
        <v>124</v>
      </c>
      <c r="B228" s="23" t="s">
        <v>1</v>
      </c>
      <c r="C228" s="12" t="s">
        <v>348</v>
      </c>
      <c r="D228" s="13">
        <v>27101.06</v>
      </c>
      <c r="E228" s="13">
        <v>27101.06</v>
      </c>
      <c r="F228" s="21">
        <f t="shared" si="3"/>
        <v>27.10106</v>
      </c>
      <c r="G228" s="6"/>
    </row>
    <row r="229" spans="1:7" ht="57.75" thickBot="1">
      <c r="A229" s="10" t="s">
        <v>125</v>
      </c>
      <c r="B229" s="11" t="s">
        <v>1</v>
      </c>
      <c r="C229" s="12" t="s">
        <v>349</v>
      </c>
      <c r="D229" s="13">
        <v>27101.06</v>
      </c>
      <c r="E229" s="13">
        <v>27101.06</v>
      </c>
      <c r="F229" s="21">
        <f t="shared" si="3"/>
        <v>27.10106</v>
      </c>
      <c r="G229" s="6"/>
    </row>
    <row r="230" spans="1:7" ht="46.5" thickBot="1">
      <c r="A230" s="10" t="s">
        <v>126</v>
      </c>
      <c r="B230" s="23" t="s">
        <v>1</v>
      </c>
      <c r="C230" s="12" t="s">
        <v>350</v>
      </c>
      <c r="D230" s="13">
        <v>27101.06</v>
      </c>
      <c r="E230" s="13">
        <v>27101.06</v>
      </c>
      <c r="F230" s="21">
        <f t="shared" si="3"/>
        <v>27.10106</v>
      </c>
      <c r="G230" s="6"/>
    </row>
    <row r="231" spans="1:7" ht="35.25" thickBot="1">
      <c r="A231" s="10" t="s">
        <v>93</v>
      </c>
      <c r="B231" s="11" t="s">
        <v>1</v>
      </c>
      <c r="C231" s="12" t="s">
        <v>351</v>
      </c>
      <c r="D231" s="13">
        <v>-27101.06</v>
      </c>
      <c r="E231" s="13">
        <v>-27101.06</v>
      </c>
      <c r="F231" s="21">
        <f t="shared" si="3"/>
        <v>-27.10106</v>
      </c>
      <c r="G231" s="6"/>
    </row>
    <row r="232" spans="1:7" ht="35.25" thickBot="1">
      <c r="A232" s="10" t="s">
        <v>94</v>
      </c>
      <c r="B232" s="23" t="s">
        <v>1</v>
      </c>
      <c r="C232" s="12" t="s">
        <v>352</v>
      </c>
      <c r="D232" s="13">
        <v>-27101.06</v>
      </c>
      <c r="E232" s="13">
        <v>-27101.06</v>
      </c>
      <c r="F232" s="21">
        <f t="shared" si="3"/>
        <v>-27.10106</v>
      </c>
      <c r="G232" s="6"/>
    </row>
    <row r="233" spans="1:7" ht="35.25" thickBot="1">
      <c r="A233" s="10" t="s">
        <v>127</v>
      </c>
      <c r="B233" s="11" t="s">
        <v>1</v>
      </c>
      <c r="C233" s="12" t="s">
        <v>353</v>
      </c>
      <c r="D233" s="13">
        <v>-27101.06</v>
      </c>
      <c r="E233" s="13">
        <v>-27101.06</v>
      </c>
      <c r="F233" s="21">
        <f t="shared" si="3"/>
        <v>-27.10106</v>
      </c>
      <c r="G233" s="6"/>
    </row>
    <row r="234" spans="1:7" ht="24" thickBot="1">
      <c r="A234" s="22" t="s">
        <v>185</v>
      </c>
      <c r="B234" s="23" t="s">
        <v>183</v>
      </c>
      <c r="C234" s="24"/>
      <c r="D234" s="25">
        <v>97777359.73</v>
      </c>
      <c r="E234" s="25">
        <v>95654944.03</v>
      </c>
      <c r="F234" s="26">
        <f t="shared" si="3"/>
        <v>95654.94403</v>
      </c>
      <c r="G234" s="6"/>
    </row>
    <row r="235" spans="1:7" ht="15.75" thickBot="1">
      <c r="A235" s="10" t="s">
        <v>9</v>
      </c>
      <c r="B235" s="11" t="s">
        <v>183</v>
      </c>
      <c r="C235" s="12" t="s">
        <v>194</v>
      </c>
      <c r="D235" s="13">
        <v>8840249.73</v>
      </c>
      <c r="E235" s="13">
        <v>8949407.03</v>
      </c>
      <c r="F235" s="21">
        <f t="shared" si="3"/>
        <v>8949.407029999998</v>
      </c>
      <c r="G235" s="6"/>
    </row>
    <row r="236" spans="1:7" ht="24" thickBot="1">
      <c r="A236" s="10" t="s">
        <v>128</v>
      </c>
      <c r="B236" s="23" t="s">
        <v>183</v>
      </c>
      <c r="C236" s="12" t="s">
        <v>354</v>
      </c>
      <c r="D236" s="13">
        <v>5191309.95</v>
      </c>
      <c r="E236" s="13">
        <v>5263701.64</v>
      </c>
      <c r="F236" s="21">
        <f t="shared" si="3"/>
        <v>5263.701639999999</v>
      </c>
      <c r="G236" s="6"/>
    </row>
    <row r="237" spans="1:7" ht="57.75" thickBot="1">
      <c r="A237" s="10" t="s">
        <v>129</v>
      </c>
      <c r="B237" s="11" t="s">
        <v>183</v>
      </c>
      <c r="C237" s="12" t="s">
        <v>355</v>
      </c>
      <c r="D237" s="13">
        <v>5057509.95</v>
      </c>
      <c r="E237" s="13">
        <v>5128329.77</v>
      </c>
      <c r="F237" s="21">
        <f t="shared" si="3"/>
        <v>5128.329769999999</v>
      </c>
      <c r="G237" s="6"/>
    </row>
    <row r="238" spans="1:7" ht="46.5" thickBot="1">
      <c r="A238" s="10" t="s">
        <v>130</v>
      </c>
      <c r="B238" s="23" t="s">
        <v>183</v>
      </c>
      <c r="C238" s="12" t="s">
        <v>356</v>
      </c>
      <c r="D238" s="13">
        <v>4195909.95</v>
      </c>
      <c r="E238" s="13">
        <v>4262632.84</v>
      </c>
      <c r="F238" s="21">
        <f t="shared" si="3"/>
        <v>4262.63284</v>
      </c>
      <c r="G238" s="6"/>
    </row>
    <row r="239" spans="1:7" ht="57.75" thickBot="1">
      <c r="A239" s="10" t="s">
        <v>131</v>
      </c>
      <c r="B239" s="11" t="s">
        <v>183</v>
      </c>
      <c r="C239" s="12" t="s">
        <v>357</v>
      </c>
      <c r="D239" s="13">
        <v>2000200</v>
      </c>
      <c r="E239" s="13">
        <v>2019044.01</v>
      </c>
      <c r="F239" s="21">
        <f t="shared" si="3"/>
        <v>2019.04401</v>
      </c>
      <c r="G239" s="6"/>
    </row>
    <row r="240" spans="1:7" ht="57.75" thickBot="1">
      <c r="A240" s="10" t="s">
        <v>132</v>
      </c>
      <c r="B240" s="23" t="s">
        <v>183</v>
      </c>
      <c r="C240" s="12" t="s">
        <v>358</v>
      </c>
      <c r="D240" s="13">
        <v>2195709.95</v>
      </c>
      <c r="E240" s="13">
        <v>2243588.83</v>
      </c>
      <c r="F240" s="21">
        <f t="shared" si="3"/>
        <v>2243.58883</v>
      </c>
      <c r="G240" s="6"/>
    </row>
    <row r="241" spans="1:7" ht="57.75" thickBot="1">
      <c r="A241" s="10" t="s">
        <v>133</v>
      </c>
      <c r="B241" s="11" t="s">
        <v>183</v>
      </c>
      <c r="C241" s="12" t="s">
        <v>359</v>
      </c>
      <c r="D241" s="13">
        <v>677000</v>
      </c>
      <c r="E241" s="13">
        <v>679263.91</v>
      </c>
      <c r="F241" s="21">
        <f t="shared" si="3"/>
        <v>679.26391</v>
      </c>
      <c r="G241" s="6"/>
    </row>
    <row r="242" spans="1:7" ht="46.5" thickBot="1">
      <c r="A242" s="10" t="s">
        <v>134</v>
      </c>
      <c r="B242" s="23" t="s">
        <v>183</v>
      </c>
      <c r="C242" s="12" t="s">
        <v>360</v>
      </c>
      <c r="D242" s="13">
        <v>677000</v>
      </c>
      <c r="E242" s="13">
        <v>679263.91</v>
      </c>
      <c r="F242" s="21">
        <f t="shared" si="3"/>
        <v>679.26391</v>
      </c>
      <c r="G242" s="6"/>
    </row>
    <row r="243" spans="1:7" ht="24" thickBot="1">
      <c r="A243" s="10" t="s">
        <v>135</v>
      </c>
      <c r="B243" s="11" t="s">
        <v>183</v>
      </c>
      <c r="C243" s="12" t="s">
        <v>397</v>
      </c>
      <c r="D243" s="13">
        <v>184600</v>
      </c>
      <c r="E243" s="13">
        <v>186433.02</v>
      </c>
      <c r="F243" s="21">
        <f t="shared" si="3"/>
        <v>186.43302</v>
      </c>
      <c r="G243" s="6"/>
    </row>
    <row r="244" spans="1:7" ht="24" thickBot="1">
      <c r="A244" s="10" t="s">
        <v>136</v>
      </c>
      <c r="B244" s="23" t="s">
        <v>183</v>
      </c>
      <c r="C244" s="12" t="s">
        <v>396</v>
      </c>
      <c r="D244" s="13">
        <v>184600</v>
      </c>
      <c r="E244" s="13">
        <v>186433.02</v>
      </c>
      <c r="F244" s="21">
        <f t="shared" si="3"/>
        <v>186.43302</v>
      </c>
      <c r="G244" s="6"/>
    </row>
    <row r="245" spans="1:7" ht="57.75" thickBot="1">
      <c r="A245" s="10" t="s">
        <v>137</v>
      </c>
      <c r="B245" s="11" t="s">
        <v>183</v>
      </c>
      <c r="C245" s="12" t="s">
        <v>395</v>
      </c>
      <c r="D245" s="13">
        <v>133800</v>
      </c>
      <c r="E245" s="13">
        <v>135371.87</v>
      </c>
      <c r="F245" s="21">
        <f aca="true" t="shared" si="4" ref="F245:F299">E245/1000</f>
        <v>135.37187</v>
      </c>
      <c r="G245" s="6"/>
    </row>
    <row r="246" spans="1:7" ht="57.75" thickBot="1">
      <c r="A246" s="10" t="s">
        <v>138</v>
      </c>
      <c r="B246" s="23" t="s">
        <v>183</v>
      </c>
      <c r="C246" s="12" t="s">
        <v>394</v>
      </c>
      <c r="D246" s="13">
        <v>133800</v>
      </c>
      <c r="E246" s="13">
        <v>135371.87</v>
      </c>
      <c r="F246" s="21">
        <f t="shared" si="4"/>
        <v>135.37187</v>
      </c>
      <c r="G246" s="6"/>
    </row>
    <row r="247" spans="1:7" ht="57.75" thickBot="1">
      <c r="A247" s="10" t="s">
        <v>139</v>
      </c>
      <c r="B247" s="11" t="s">
        <v>183</v>
      </c>
      <c r="C247" s="12" t="s">
        <v>393</v>
      </c>
      <c r="D247" s="13">
        <v>133800</v>
      </c>
      <c r="E247" s="13">
        <v>135371.87</v>
      </c>
      <c r="F247" s="21">
        <f t="shared" si="4"/>
        <v>135.37187</v>
      </c>
      <c r="G247" s="6"/>
    </row>
    <row r="248" spans="1:7" ht="24" thickBot="1">
      <c r="A248" s="10" t="s">
        <v>96</v>
      </c>
      <c r="B248" s="23" t="s">
        <v>183</v>
      </c>
      <c r="C248" s="12" t="s">
        <v>333</v>
      </c>
      <c r="D248" s="13">
        <v>24639.78</v>
      </c>
      <c r="E248" s="13">
        <v>24606.18</v>
      </c>
      <c r="F248" s="21">
        <f t="shared" si="4"/>
        <v>24.606180000000002</v>
      </c>
      <c r="G248" s="6"/>
    </row>
    <row r="249" spans="1:7" ht="15.75" thickBot="1">
      <c r="A249" s="10" t="s">
        <v>97</v>
      </c>
      <c r="B249" s="11" t="s">
        <v>183</v>
      </c>
      <c r="C249" s="12" t="s">
        <v>332</v>
      </c>
      <c r="D249" s="13">
        <v>100</v>
      </c>
      <c r="E249" s="13">
        <v>100</v>
      </c>
      <c r="F249" s="21">
        <f t="shared" si="4"/>
        <v>0.1</v>
      </c>
      <c r="G249" s="6"/>
    </row>
    <row r="250" spans="1:7" ht="15.75" thickBot="1">
      <c r="A250" s="10" t="s">
        <v>140</v>
      </c>
      <c r="B250" s="23" t="s">
        <v>183</v>
      </c>
      <c r="C250" s="12" t="s">
        <v>392</v>
      </c>
      <c r="D250" s="13">
        <v>100</v>
      </c>
      <c r="E250" s="13">
        <v>100</v>
      </c>
      <c r="F250" s="21">
        <f t="shared" si="4"/>
        <v>0.1</v>
      </c>
      <c r="G250" s="6"/>
    </row>
    <row r="251" spans="1:7" ht="35.25" thickBot="1">
      <c r="A251" s="10" t="s">
        <v>141</v>
      </c>
      <c r="B251" s="11" t="s">
        <v>183</v>
      </c>
      <c r="C251" s="12" t="s">
        <v>391</v>
      </c>
      <c r="D251" s="13">
        <v>100</v>
      </c>
      <c r="E251" s="13">
        <v>100</v>
      </c>
      <c r="F251" s="21">
        <f t="shared" si="4"/>
        <v>0.1</v>
      </c>
      <c r="G251" s="6"/>
    </row>
    <row r="252" spans="1:7" ht="15.75" thickBot="1">
      <c r="A252" s="10" t="s">
        <v>100</v>
      </c>
      <c r="B252" s="23" t="s">
        <v>183</v>
      </c>
      <c r="C252" s="12" t="s">
        <v>329</v>
      </c>
      <c r="D252" s="13">
        <v>24539.78</v>
      </c>
      <c r="E252" s="13">
        <v>24506.18</v>
      </c>
      <c r="F252" s="21">
        <f t="shared" si="4"/>
        <v>24.50618</v>
      </c>
      <c r="G252" s="6"/>
    </row>
    <row r="253" spans="1:7" ht="15.75" thickBot="1">
      <c r="A253" s="10" t="s">
        <v>103</v>
      </c>
      <c r="B253" s="11" t="s">
        <v>183</v>
      </c>
      <c r="C253" s="12" t="s">
        <v>326</v>
      </c>
      <c r="D253" s="13">
        <v>24539.78</v>
      </c>
      <c r="E253" s="13">
        <v>24506.18</v>
      </c>
      <c r="F253" s="21">
        <f t="shared" si="4"/>
        <v>24.50618</v>
      </c>
      <c r="G253" s="6"/>
    </row>
    <row r="254" spans="1:7" ht="24" thickBot="1">
      <c r="A254" s="10" t="s">
        <v>104</v>
      </c>
      <c r="B254" s="23" t="s">
        <v>183</v>
      </c>
      <c r="C254" s="12" t="s">
        <v>390</v>
      </c>
      <c r="D254" s="13">
        <v>24539.78</v>
      </c>
      <c r="E254" s="13">
        <v>24506.18</v>
      </c>
      <c r="F254" s="21">
        <f t="shared" si="4"/>
        <v>24.50618</v>
      </c>
      <c r="G254" s="6"/>
    </row>
    <row r="255" spans="1:7" ht="24" thickBot="1">
      <c r="A255" s="10" t="s">
        <v>142</v>
      </c>
      <c r="B255" s="11" t="s">
        <v>183</v>
      </c>
      <c r="C255" s="12" t="s">
        <v>389</v>
      </c>
      <c r="D255" s="13">
        <v>3604600</v>
      </c>
      <c r="E255" s="13">
        <v>3641450.14</v>
      </c>
      <c r="F255" s="21">
        <f t="shared" si="4"/>
        <v>3641.45014</v>
      </c>
      <c r="G255" s="6"/>
    </row>
    <row r="256" spans="1:7" ht="57.75" thickBot="1">
      <c r="A256" s="10" t="s">
        <v>143</v>
      </c>
      <c r="B256" s="23" t="s">
        <v>183</v>
      </c>
      <c r="C256" s="12" t="s">
        <v>388</v>
      </c>
      <c r="D256" s="13">
        <v>1015000</v>
      </c>
      <c r="E256" s="13">
        <v>1015021</v>
      </c>
      <c r="F256" s="21">
        <f t="shared" si="4"/>
        <v>1015.021</v>
      </c>
      <c r="G256" s="6"/>
    </row>
    <row r="257" spans="1:7" ht="69" thickBot="1">
      <c r="A257" s="10" t="s">
        <v>144</v>
      </c>
      <c r="B257" s="11" t="s">
        <v>183</v>
      </c>
      <c r="C257" s="12" t="s">
        <v>387</v>
      </c>
      <c r="D257" s="13">
        <v>1015000</v>
      </c>
      <c r="E257" s="13">
        <v>1015021</v>
      </c>
      <c r="F257" s="21">
        <f t="shared" si="4"/>
        <v>1015.021</v>
      </c>
      <c r="G257" s="6"/>
    </row>
    <row r="258" spans="1:7" ht="57.75" thickBot="1">
      <c r="A258" s="10" t="s">
        <v>145</v>
      </c>
      <c r="B258" s="23" t="s">
        <v>183</v>
      </c>
      <c r="C258" s="12" t="s">
        <v>386</v>
      </c>
      <c r="D258" s="13">
        <v>1015000</v>
      </c>
      <c r="E258" s="13">
        <v>1015021</v>
      </c>
      <c r="F258" s="21">
        <f t="shared" si="4"/>
        <v>1015.021</v>
      </c>
      <c r="G258" s="6"/>
    </row>
    <row r="259" spans="1:7" ht="24" thickBot="1">
      <c r="A259" s="10" t="s">
        <v>146</v>
      </c>
      <c r="B259" s="11" t="s">
        <v>183</v>
      </c>
      <c r="C259" s="12" t="s">
        <v>385</v>
      </c>
      <c r="D259" s="13">
        <v>2589600</v>
      </c>
      <c r="E259" s="13">
        <v>2626429.14</v>
      </c>
      <c r="F259" s="21">
        <f t="shared" si="4"/>
        <v>2626.42914</v>
      </c>
      <c r="G259" s="6"/>
    </row>
    <row r="260" spans="1:7" ht="24" thickBot="1">
      <c r="A260" s="10" t="s">
        <v>147</v>
      </c>
      <c r="B260" s="23" t="s">
        <v>183</v>
      </c>
      <c r="C260" s="12" t="s">
        <v>384</v>
      </c>
      <c r="D260" s="13">
        <v>2589600</v>
      </c>
      <c r="E260" s="13">
        <v>2626429.14</v>
      </c>
      <c r="F260" s="21">
        <f t="shared" si="4"/>
        <v>2626.42914</v>
      </c>
      <c r="G260" s="6"/>
    </row>
    <row r="261" spans="1:7" ht="46.5" thickBot="1">
      <c r="A261" s="10" t="s">
        <v>148</v>
      </c>
      <c r="B261" s="11" t="s">
        <v>183</v>
      </c>
      <c r="C261" s="12" t="s">
        <v>383</v>
      </c>
      <c r="D261" s="13">
        <v>1268220</v>
      </c>
      <c r="E261" s="13">
        <v>1305094.25</v>
      </c>
      <c r="F261" s="21">
        <f t="shared" si="4"/>
        <v>1305.09425</v>
      </c>
      <c r="G261" s="6"/>
    </row>
    <row r="262" spans="1:7" ht="35.25" thickBot="1">
      <c r="A262" s="10" t="s">
        <v>149</v>
      </c>
      <c r="B262" s="23" t="s">
        <v>183</v>
      </c>
      <c r="C262" s="12" t="s">
        <v>382</v>
      </c>
      <c r="D262" s="13">
        <v>1321380</v>
      </c>
      <c r="E262" s="13">
        <v>1321334.89</v>
      </c>
      <c r="F262" s="21">
        <f t="shared" si="4"/>
        <v>1321.3348899999999</v>
      </c>
      <c r="G262" s="6"/>
    </row>
    <row r="263" spans="1:7" ht="15.75" thickBot="1">
      <c r="A263" s="10" t="s">
        <v>20</v>
      </c>
      <c r="B263" s="11" t="s">
        <v>183</v>
      </c>
      <c r="C263" s="12" t="s">
        <v>226</v>
      </c>
      <c r="D263" s="13">
        <v>19700</v>
      </c>
      <c r="E263" s="13">
        <v>19649.07</v>
      </c>
      <c r="F263" s="21">
        <f t="shared" si="4"/>
        <v>19.64907</v>
      </c>
      <c r="G263" s="6"/>
    </row>
    <row r="264" spans="1:7" ht="24" thickBot="1">
      <c r="A264" s="10" t="s">
        <v>150</v>
      </c>
      <c r="B264" s="23" t="s">
        <v>183</v>
      </c>
      <c r="C264" s="12" t="s">
        <v>381</v>
      </c>
      <c r="D264" s="13">
        <v>5000</v>
      </c>
      <c r="E264" s="13">
        <v>5000</v>
      </c>
      <c r="F264" s="21">
        <f t="shared" si="4"/>
        <v>5</v>
      </c>
      <c r="G264" s="6"/>
    </row>
    <row r="265" spans="1:7" ht="35.25" thickBot="1">
      <c r="A265" s="10" t="s">
        <v>151</v>
      </c>
      <c r="B265" s="11" t="s">
        <v>183</v>
      </c>
      <c r="C265" s="12" t="s">
        <v>380</v>
      </c>
      <c r="D265" s="13">
        <v>5000</v>
      </c>
      <c r="E265" s="13">
        <v>5000</v>
      </c>
      <c r="F265" s="21">
        <f t="shared" si="4"/>
        <v>5</v>
      </c>
      <c r="G265" s="6"/>
    </row>
    <row r="266" spans="1:7" ht="24" thickBot="1">
      <c r="A266" s="10" t="s">
        <v>21</v>
      </c>
      <c r="B266" s="23" t="s">
        <v>183</v>
      </c>
      <c r="C266" s="12" t="s">
        <v>209</v>
      </c>
      <c r="D266" s="13">
        <v>14700</v>
      </c>
      <c r="E266" s="13">
        <v>14649.07</v>
      </c>
      <c r="F266" s="21">
        <f t="shared" si="4"/>
        <v>14.64907</v>
      </c>
      <c r="G266" s="6"/>
    </row>
    <row r="267" spans="1:7" ht="24" thickBot="1">
      <c r="A267" s="10" t="s">
        <v>22</v>
      </c>
      <c r="B267" s="11" t="s">
        <v>183</v>
      </c>
      <c r="C267" s="12" t="s">
        <v>281</v>
      </c>
      <c r="D267" s="13">
        <v>14700</v>
      </c>
      <c r="E267" s="13">
        <v>14649.07</v>
      </c>
      <c r="F267" s="21">
        <f t="shared" si="4"/>
        <v>14.64907</v>
      </c>
      <c r="G267" s="6"/>
    </row>
    <row r="268" spans="1:7" ht="15.75" thickBot="1">
      <c r="A268" s="10" t="s">
        <v>83</v>
      </c>
      <c r="B268" s="23" t="s">
        <v>183</v>
      </c>
      <c r="C268" s="12" t="s">
        <v>379</v>
      </c>
      <c r="D268" s="13">
        <v>88937110</v>
      </c>
      <c r="E268" s="13">
        <v>86705537</v>
      </c>
      <c r="F268" s="21">
        <f t="shared" si="4"/>
        <v>86705.537</v>
      </c>
      <c r="G268" s="6"/>
    </row>
    <row r="269" spans="1:7" ht="24" thickBot="1">
      <c r="A269" s="10" t="s">
        <v>84</v>
      </c>
      <c r="B269" s="11" t="s">
        <v>183</v>
      </c>
      <c r="C269" s="12" t="s">
        <v>307</v>
      </c>
      <c r="D269" s="13">
        <v>88944351</v>
      </c>
      <c r="E269" s="13">
        <v>86712778</v>
      </c>
      <c r="F269" s="21">
        <f t="shared" si="4"/>
        <v>86712.778</v>
      </c>
      <c r="G269" s="6"/>
    </row>
    <row r="270" spans="1:7" ht="24" thickBot="1">
      <c r="A270" s="10" t="s">
        <v>108</v>
      </c>
      <c r="B270" s="23" t="s">
        <v>183</v>
      </c>
      <c r="C270" s="12" t="s">
        <v>337</v>
      </c>
      <c r="D270" s="13">
        <v>61918594</v>
      </c>
      <c r="E270" s="13">
        <v>59860306</v>
      </c>
      <c r="F270" s="21">
        <f t="shared" si="4"/>
        <v>59860.306</v>
      </c>
      <c r="G270" s="6"/>
    </row>
    <row r="271" spans="1:7" ht="57.75" thickBot="1">
      <c r="A271" s="10" t="s">
        <v>152</v>
      </c>
      <c r="B271" s="11" t="s">
        <v>183</v>
      </c>
      <c r="C271" s="12" t="s">
        <v>378</v>
      </c>
      <c r="D271" s="13">
        <v>55241247</v>
      </c>
      <c r="E271" s="13">
        <v>54684709</v>
      </c>
      <c r="F271" s="21">
        <f t="shared" si="4"/>
        <v>54684.709</v>
      </c>
      <c r="G271" s="6"/>
    </row>
    <row r="272" spans="1:7" ht="57.75" thickBot="1">
      <c r="A272" s="10" t="s">
        <v>153</v>
      </c>
      <c r="B272" s="23" t="s">
        <v>183</v>
      </c>
      <c r="C272" s="12" t="s">
        <v>377</v>
      </c>
      <c r="D272" s="13">
        <v>55241247</v>
      </c>
      <c r="E272" s="13">
        <v>54684709</v>
      </c>
      <c r="F272" s="21">
        <f t="shared" si="4"/>
        <v>54684.709</v>
      </c>
      <c r="G272" s="6"/>
    </row>
    <row r="273" spans="1:7" ht="35.25" thickBot="1">
      <c r="A273" s="10" t="s">
        <v>154</v>
      </c>
      <c r="B273" s="11" t="s">
        <v>183</v>
      </c>
      <c r="C273" s="12" t="s">
        <v>376</v>
      </c>
      <c r="D273" s="13">
        <v>736253</v>
      </c>
      <c r="E273" s="13">
        <v>736253</v>
      </c>
      <c r="F273" s="21">
        <f t="shared" si="4"/>
        <v>736.253</v>
      </c>
      <c r="G273" s="6"/>
    </row>
    <row r="274" spans="1:7" ht="35.25" thickBot="1">
      <c r="A274" s="10" t="s">
        <v>155</v>
      </c>
      <c r="B274" s="23" t="s">
        <v>183</v>
      </c>
      <c r="C274" s="12" t="s">
        <v>375</v>
      </c>
      <c r="D274" s="13">
        <v>736253</v>
      </c>
      <c r="E274" s="13">
        <v>736253</v>
      </c>
      <c r="F274" s="21">
        <f t="shared" si="4"/>
        <v>736.253</v>
      </c>
      <c r="G274" s="6"/>
    </row>
    <row r="275" spans="1:7" ht="24" thickBot="1">
      <c r="A275" s="10" t="s">
        <v>156</v>
      </c>
      <c r="B275" s="11" t="s">
        <v>183</v>
      </c>
      <c r="C275" s="12" t="s">
        <v>374</v>
      </c>
      <c r="D275" s="13">
        <v>3199014</v>
      </c>
      <c r="E275" s="13">
        <v>3199014</v>
      </c>
      <c r="F275" s="21">
        <f t="shared" si="4"/>
        <v>3199.014</v>
      </c>
      <c r="G275" s="6"/>
    </row>
    <row r="276" spans="1:7" ht="24" thickBot="1">
      <c r="A276" s="10" t="s">
        <v>157</v>
      </c>
      <c r="B276" s="23" t="s">
        <v>183</v>
      </c>
      <c r="C276" s="12" t="s">
        <v>373</v>
      </c>
      <c r="D276" s="13">
        <v>3199014</v>
      </c>
      <c r="E276" s="13">
        <v>3199014</v>
      </c>
      <c r="F276" s="21">
        <f t="shared" si="4"/>
        <v>3199.014</v>
      </c>
      <c r="G276" s="6"/>
    </row>
    <row r="277" spans="1:7" ht="15.75" thickBot="1">
      <c r="A277" s="10" t="s">
        <v>158</v>
      </c>
      <c r="B277" s="11" t="s">
        <v>183</v>
      </c>
      <c r="C277" s="12" t="s">
        <v>372</v>
      </c>
      <c r="D277" s="13">
        <v>20270</v>
      </c>
      <c r="E277" s="13">
        <v>20270</v>
      </c>
      <c r="F277" s="21">
        <f t="shared" si="4"/>
        <v>20.27</v>
      </c>
      <c r="G277" s="6"/>
    </row>
    <row r="278" spans="1:7" ht="24" thickBot="1">
      <c r="A278" s="10" t="s">
        <v>159</v>
      </c>
      <c r="B278" s="23" t="s">
        <v>183</v>
      </c>
      <c r="C278" s="12" t="s">
        <v>371</v>
      </c>
      <c r="D278" s="13">
        <v>20270</v>
      </c>
      <c r="E278" s="13">
        <v>20270</v>
      </c>
      <c r="F278" s="21">
        <f t="shared" si="4"/>
        <v>20.27</v>
      </c>
      <c r="G278" s="6"/>
    </row>
    <row r="279" spans="1:7" ht="15.75" thickBot="1">
      <c r="A279" s="10" t="s">
        <v>111</v>
      </c>
      <c r="B279" s="11" t="s">
        <v>183</v>
      </c>
      <c r="C279" s="12" t="s">
        <v>318</v>
      </c>
      <c r="D279" s="13">
        <v>2721810</v>
      </c>
      <c r="E279" s="13">
        <v>1220060</v>
      </c>
      <c r="F279" s="21">
        <f t="shared" si="4"/>
        <v>1220.06</v>
      </c>
      <c r="G279" s="6"/>
    </row>
    <row r="280" spans="1:7" ht="15.75" thickBot="1">
      <c r="A280" s="10" t="s">
        <v>191</v>
      </c>
      <c r="B280" s="23" t="s">
        <v>183</v>
      </c>
      <c r="C280" s="12" t="s">
        <v>317</v>
      </c>
      <c r="D280" s="13">
        <v>2721810</v>
      </c>
      <c r="E280" s="13">
        <v>1220060</v>
      </c>
      <c r="F280" s="21">
        <f t="shared" si="4"/>
        <v>1220.06</v>
      </c>
      <c r="G280" s="6"/>
    </row>
    <row r="281" spans="1:7" ht="15.75" thickBot="1">
      <c r="A281" s="10" t="s">
        <v>85</v>
      </c>
      <c r="B281" s="11" t="s">
        <v>183</v>
      </c>
      <c r="C281" s="12" t="s">
        <v>306</v>
      </c>
      <c r="D281" s="13">
        <v>26955707</v>
      </c>
      <c r="E281" s="13">
        <v>26782422</v>
      </c>
      <c r="F281" s="21">
        <f t="shared" si="4"/>
        <v>26782.422</v>
      </c>
      <c r="G281" s="6"/>
    </row>
    <row r="282" spans="1:7" ht="24" thickBot="1">
      <c r="A282" s="10" t="s">
        <v>86</v>
      </c>
      <c r="B282" s="23" t="s">
        <v>183</v>
      </c>
      <c r="C282" s="12" t="s">
        <v>305</v>
      </c>
      <c r="D282" s="13">
        <v>2174828</v>
      </c>
      <c r="E282" s="13">
        <v>2001653</v>
      </c>
      <c r="F282" s="21">
        <f t="shared" si="4"/>
        <v>2001.653</v>
      </c>
      <c r="G282" s="6"/>
    </row>
    <row r="283" spans="1:7" ht="24" thickBot="1">
      <c r="A283" s="10" t="s">
        <v>190</v>
      </c>
      <c r="B283" s="11" t="s">
        <v>183</v>
      </c>
      <c r="C283" s="12" t="s">
        <v>304</v>
      </c>
      <c r="D283" s="13">
        <v>2174828</v>
      </c>
      <c r="E283" s="13">
        <v>2001653</v>
      </c>
      <c r="F283" s="21">
        <f t="shared" si="4"/>
        <v>2001.653</v>
      </c>
      <c r="G283" s="6"/>
    </row>
    <row r="284" spans="1:7" ht="46.5" thickBot="1">
      <c r="A284" s="10" t="s">
        <v>160</v>
      </c>
      <c r="B284" s="23" t="s">
        <v>183</v>
      </c>
      <c r="C284" s="12" t="s">
        <v>370</v>
      </c>
      <c r="D284" s="13">
        <v>13454300</v>
      </c>
      <c r="E284" s="13">
        <v>13454190</v>
      </c>
      <c r="F284" s="21">
        <f t="shared" si="4"/>
        <v>13454.19</v>
      </c>
      <c r="G284" s="6"/>
    </row>
    <row r="285" spans="1:7" ht="46.5" thickBot="1">
      <c r="A285" s="10" t="s">
        <v>161</v>
      </c>
      <c r="B285" s="11" t="s">
        <v>183</v>
      </c>
      <c r="C285" s="12" t="s">
        <v>369</v>
      </c>
      <c r="D285" s="13">
        <v>13454300</v>
      </c>
      <c r="E285" s="13">
        <v>13454190</v>
      </c>
      <c r="F285" s="21">
        <f t="shared" si="4"/>
        <v>13454.19</v>
      </c>
      <c r="G285" s="6"/>
    </row>
    <row r="286" spans="1:7" ht="35.25" thickBot="1">
      <c r="A286" s="10" t="s">
        <v>162</v>
      </c>
      <c r="B286" s="23" t="s">
        <v>183</v>
      </c>
      <c r="C286" s="12" t="s">
        <v>368</v>
      </c>
      <c r="D286" s="13">
        <v>3700</v>
      </c>
      <c r="E286" s="13">
        <v>3700</v>
      </c>
      <c r="F286" s="21">
        <f t="shared" si="4"/>
        <v>3.7</v>
      </c>
      <c r="G286" s="6"/>
    </row>
    <row r="287" spans="1:7" ht="46.5" thickBot="1">
      <c r="A287" s="10" t="s">
        <v>163</v>
      </c>
      <c r="B287" s="11" t="s">
        <v>183</v>
      </c>
      <c r="C287" s="12" t="s">
        <v>367</v>
      </c>
      <c r="D287" s="13">
        <v>3700</v>
      </c>
      <c r="E287" s="13">
        <v>3700</v>
      </c>
      <c r="F287" s="21">
        <f t="shared" si="4"/>
        <v>3.7</v>
      </c>
      <c r="G287" s="6"/>
    </row>
    <row r="288" spans="1:7" ht="35.25" thickBot="1">
      <c r="A288" s="10" t="s">
        <v>164</v>
      </c>
      <c r="B288" s="23" t="s">
        <v>183</v>
      </c>
      <c r="C288" s="12" t="s">
        <v>366</v>
      </c>
      <c r="D288" s="13">
        <v>22184</v>
      </c>
      <c r="E288" s="13">
        <v>22184</v>
      </c>
      <c r="F288" s="21">
        <f t="shared" si="4"/>
        <v>22.184</v>
      </c>
      <c r="G288" s="6"/>
    </row>
    <row r="289" spans="1:7" ht="35.25" thickBot="1">
      <c r="A289" s="10" t="s">
        <v>165</v>
      </c>
      <c r="B289" s="11" t="s">
        <v>183</v>
      </c>
      <c r="C289" s="12" t="s">
        <v>365</v>
      </c>
      <c r="D289" s="13">
        <v>22184</v>
      </c>
      <c r="E289" s="13">
        <v>22184</v>
      </c>
      <c r="F289" s="21">
        <f t="shared" si="4"/>
        <v>22.184</v>
      </c>
      <c r="G289" s="6"/>
    </row>
    <row r="290" spans="1:7" ht="15.75" thickBot="1">
      <c r="A290" s="10" t="s">
        <v>116</v>
      </c>
      <c r="B290" s="23" t="s">
        <v>183</v>
      </c>
      <c r="C290" s="12" t="s">
        <v>311</v>
      </c>
      <c r="D290" s="13">
        <v>11300695</v>
      </c>
      <c r="E290" s="13">
        <v>11300695</v>
      </c>
      <c r="F290" s="21">
        <f t="shared" si="4"/>
        <v>11300.695</v>
      </c>
      <c r="G290" s="6"/>
    </row>
    <row r="291" spans="1:7" ht="15.75" thickBot="1">
      <c r="A291" s="10" t="s">
        <v>117</v>
      </c>
      <c r="B291" s="11" t="s">
        <v>183</v>
      </c>
      <c r="C291" s="12" t="s">
        <v>310</v>
      </c>
      <c r="D291" s="13">
        <v>11300695</v>
      </c>
      <c r="E291" s="13">
        <v>11300695</v>
      </c>
      <c r="F291" s="21">
        <f t="shared" si="4"/>
        <v>11300.695</v>
      </c>
      <c r="G291" s="6"/>
    </row>
    <row r="292" spans="1:7" ht="15.75" thickBot="1">
      <c r="A292" s="10" t="s">
        <v>121</v>
      </c>
      <c r="B292" s="23" t="s">
        <v>183</v>
      </c>
      <c r="C292" s="12" t="s">
        <v>344</v>
      </c>
      <c r="D292" s="13">
        <v>70050</v>
      </c>
      <c r="E292" s="13">
        <v>70050</v>
      </c>
      <c r="F292" s="21">
        <f t="shared" si="4"/>
        <v>70.05</v>
      </c>
      <c r="G292" s="6"/>
    </row>
    <row r="293" spans="1:7" ht="35.25" thickBot="1">
      <c r="A293" s="10" t="s">
        <v>166</v>
      </c>
      <c r="B293" s="11" t="s">
        <v>183</v>
      </c>
      <c r="C293" s="12" t="s">
        <v>364</v>
      </c>
      <c r="D293" s="13">
        <v>20050</v>
      </c>
      <c r="E293" s="13">
        <v>20050</v>
      </c>
      <c r="F293" s="21">
        <f t="shared" si="4"/>
        <v>20.05</v>
      </c>
      <c r="G293" s="6"/>
    </row>
    <row r="294" spans="1:7" ht="46.5" thickBot="1">
      <c r="A294" s="10" t="s">
        <v>167</v>
      </c>
      <c r="B294" s="23" t="s">
        <v>183</v>
      </c>
      <c r="C294" s="12" t="s">
        <v>363</v>
      </c>
      <c r="D294" s="13">
        <v>20050</v>
      </c>
      <c r="E294" s="13">
        <v>20050</v>
      </c>
      <c r="F294" s="21">
        <f t="shared" si="4"/>
        <v>20.05</v>
      </c>
      <c r="G294" s="6"/>
    </row>
    <row r="295" spans="1:7" ht="15.75" thickBot="1">
      <c r="A295" s="10" t="s">
        <v>122</v>
      </c>
      <c r="B295" s="11" t="s">
        <v>183</v>
      </c>
      <c r="C295" s="12" t="s">
        <v>362</v>
      </c>
      <c r="D295" s="13">
        <v>50000</v>
      </c>
      <c r="E295" s="13">
        <v>50000</v>
      </c>
      <c r="F295" s="21">
        <f t="shared" si="4"/>
        <v>50</v>
      </c>
      <c r="G295" s="6"/>
    </row>
    <row r="296" spans="1:7" ht="24" thickBot="1">
      <c r="A296" s="10" t="s">
        <v>189</v>
      </c>
      <c r="B296" s="23" t="s">
        <v>183</v>
      </c>
      <c r="C296" s="12" t="s">
        <v>346</v>
      </c>
      <c r="D296" s="13">
        <v>50000</v>
      </c>
      <c r="E296" s="13">
        <v>50000</v>
      </c>
      <c r="F296" s="21">
        <f t="shared" si="4"/>
        <v>50</v>
      </c>
      <c r="G296" s="6"/>
    </row>
    <row r="297" spans="1:7" ht="35.25" thickBot="1">
      <c r="A297" s="10" t="s">
        <v>93</v>
      </c>
      <c r="B297" s="11" t="s">
        <v>183</v>
      </c>
      <c r="C297" s="12" t="s">
        <v>351</v>
      </c>
      <c r="D297" s="13">
        <v>-7241</v>
      </c>
      <c r="E297" s="13">
        <v>-7241</v>
      </c>
      <c r="F297" s="21">
        <f t="shared" si="4"/>
        <v>-7.241</v>
      </c>
      <c r="G297" s="6"/>
    </row>
    <row r="298" spans="1:7" ht="35.25" thickBot="1">
      <c r="A298" s="10" t="s">
        <v>94</v>
      </c>
      <c r="B298" s="23" t="s">
        <v>183</v>
      </c>
      <c r="C298" s="12" t="s">
        <v>295</v>
      </c>
      <c r="D298" s="13">
        <v>-7241</v>
      </c>
      <c r="E298" s="13">
        <v>-7241</v>
      </c>
      <c r="F298" s="21">
        <f t="shared" si="4"/>
        <v>-7.241</v>
      </c>
      <c r="G298" s="6"/>
    </row>
    <row r="299" spans="1:7" ht="45.75">
      <c r="A299" s="10" t="s">
        <v>168</v>
      </c>
      <c r="B299" s="11" t="s">
        <v>183</v>
      </c>
      <c r="C299" s="12" t="s">
        <v>361</v>
      </c>
      <c r="D299" s="13">
        <v>-7241</v>
      </c>
      <c r="E299" s="13">
        <v>-7241</v>
      </c>
      <c r="F299" s="21">
        <f t="shared" si="4"/>
        <v>-7.241</v>
      </c>
      <c r="G299" s="6"/>
    </row>
    <row r="300" spans="1:7" ht="15" customHeight="1">
      <c r="A300" s="5"/>
      <c r="B300" s="5"/>
      <c r="C300" s="5"/>
      <c r="D300" s="5"/>
      <c r="E300" s="5"/>
      <c r="F300" s="5"/>
      <c r="G300" s="5"/>
    </row>
    <row r="301" ht="15">
      <c r="B301" s="1" t="s">
        <v>184</v>
      </c>
    </row>
  </sheetData>
  <sheetProtection/>
  <mergeCells count="9">
    <mergeCell ref="C9:C10"/>
    <mergeCell ref="A5:F6"/>
    <mergeCell ref="C1:F3"/>
    <mergeCell ref="B9:B10"/>
    <mergeCell ref="A8:A10"/>
    <mergeCell ref="D8:D10"/>
    <mergeCell ref="E8:E10"/>
    <mergeCell ref="F8:F10"/>
    <mergeCell ref="B8:C8"/>
  </mergeCells>
  <printOptions/>
  <pageMargins left="0.3937007874015748" right="0.3937007874015748" top="0.3937007874015748" bottom="0.3937007874015748" header="0.5118110236220472" footer="0.5118110236220472"/>
  <pageSetup errors="blank"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И. Логинова</dc:creator>
  <cp:keywords/>
  <dc:description/>
  <cp:lastModifiedBy>Наталия И. Логинова</cp:lastModifiedBy>
  <cp:lastPrinted>2020-03-30T11:25:19Z</cp:lastPrinted>
  <dcterms:created xsi:type="dcterms:W3CDTF">2020-03-30T08:58:12Z</dcterms:created>
  <dcterms:modified xsi:type="dcterms:W3CDTF">2020-03-30T12:21:58Z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912_00383_0503117G_Y_12.2019..(4).xls</vt:lpwstr>
  </property>
  <property fmtid="{D5CDD505-2E9C-101B-9397-08002B2CF9AE}" pid="3" name="Название отчета">
    <vt:lpwstr>912_00383_0503117G_Y_12.2019..(4).xls</vt:lpwstr>
  </property>
  <property fmtid="{D5CDD505-2E9C-101B-9397-08002B2CF9AE}" pid="4" name="Версия клиента">
    <vt:lpwstr>19.2.1.30630</vt:lpwstr>
  </property>
  <property fmtid="{D5CDD505-2E9C-101B-9397-08002B2CF9AE}" pid="5" name="Версия базы">
    <vt:lpwstr>18.2.0.74283176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hq-serversvod</vt:lpwstr>
  </property>
  <property fmtid="{D5CDD505-2E9C-101B-9397-08002B2CF9AE}" pid="8" name="База">
    <vt:lpwstr>smart</vt:lpwstr>
  </property>
  <property fmtid="{D5CDD505-2E9C-101B-9397-08002B2CF9AE}" pid="9" name="Пользователь">
    <vt:lpwstr>fo30web4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