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<sst xmlns="http://schemas.openxmlformats.org/spreadsheetml/2006/main" count="136" uniqueCount="86">
  <si>
    <t>Приложение № 5</t>
  </si>
  <si>
    <t>к решению сельской Думы</t>
  </si>
  <si>
    <t xml:space="preserve">                                                                                                                                                   от 08 сентября 2023 года № 30</t>
  </si>
  <si>
    <t>Распределение</t>
  </si>
  <si>
    <t>бюджетных ассигнований по разделам и подразделам классификации расходов бюджетов на 2023 год</t>
  </si>
  <si>
    <t>Наименование расхода</t>
  </si>
  <si>
    <t>Раздел</t>
  </si>
  <si>
    <t>Подраздел</t>
  </si>
  <si>
    <t xml:space="preserve">       Сумма               (тыс. рублей)</t>
  </si>
  <si>
    <t>2</t>
  </si>
  <si>
    <t>3</t>
  </si>
  <si>
    <t>4</t>
  </si>
  <si>
    <t>0000</t>
  </si>
  <si>
    <t>ВСЕГО РАСХОДОВ</t>
  </si>
  <si>
    <t>Всего расходов</t>
  </si>
  <si>
    <t>00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</si>
  <si>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</si>
  <si>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</si>
  <si>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</si>
  <si>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</si>
  <si>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</si>
  <si>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</si>
  <si>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</si>
  <si>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</si>
  <si>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</si>
  <si>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2072,03</t>
  </si>
  <si>
    <t>0111</t>
  </si>
  <si>
    <t>Резервные фонды</t>
  </si>
  <si>
    <t>11</t>
  </si>
  <si>
    <t>8</t>
  </si>
  <si>
    <t>0113</t>
  </si>
  <si>
    <t>Другие общегосударственные вопросы</t>
  </si>
  <si>
    <t>13</t>
  </si>
  <si>
    <t>4106,7</t>
  </si>
  <si>
    <t>0200</t>
  </si>
  <si>
    <t>Национальная оборона</t>
  </si>
  <si>
    <t>0203</t>
  </si>
  <si>
    <t>Мобилизационная и вневойсковая подготовка</t>
  </si>
  <si>
    <t>03</t>
  </si>
  <si>
    <t>282,2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</si>
  <si>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</si>
  <si>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</si>
  <si>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</si>
  <si>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</si>
  <si>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104,8</t>
  </si>
  <si>
    <t>Другие вопросы в области национальной безопасности и правоохранительной деятельности</t>
  </si>
  <si>
    <t>14</t>
  </si>
  <si>
    <t>4,2</t>
  </si>
  <si>
    <t>0400</t>
  </si>
  <si>
    <t>Национальная экономика</t>
  </si>
  <si>
    <t>0409</t>
  </si>
  <si>
    <t>Дорожное хозяйство (дорожные фонды)</t>
  </si>
  <si>
    <t>09</t>
  </si>
  <si>
    <t>1357,50</t>
  </si>
  <si>
    <t>Другие вопросы в области национальной экономики</t>
  </si>
  <si>
    <t>12</t>
  </si>
  <si>
    <t>0</t>
  </si>
  <si>
    <t>0500</t>
  </si>
  <si>
    <t>Жилищно-коммунальное хозяйство</t>
  </si>
  <si>
    <t>05</t>
  </si>
  <si>
    <t>Жилищное хозяйство</t>
  </si>
  <si>
    <t>37,1</t>
  </si>
  <si>
    <t>0502</t>
  </si>
  <si>
    <t>Коммунальное хозяйство</t>
  </si>
  <si>
    <t>60</t>
  </si>
  <si>
    <t>Благоустройство</t>
  </si>
  <si>
    <t>852,30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</si>
  <si>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</si>
  <si>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</si>
  <si>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</si>
  <si>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</si>
  <si>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</si>
  <si>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</si>
  <si>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</si>
  <si>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</si>
  <si>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</si>
  <si>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410,8</t>
  </si>
  <si>
    <t>ФКР
Код</t>
  </si>
  <si>
    <t>ФКР
Описание</t>
  </si>
  <si>
    <t>Формула
Наименование расхода</t>
  </si>
  <si>
    <t>Формула
Раздел</t>
  </si>
  <si>
    <t>Формула
Подраздел</t>
  </si>
  <si>
    <t>Формула
Сумма всего (тыс.рублей)</t>
  </si>
  <si>
    <t>ФКР Код</t>
  </si>
  <si>
    <t>ФКР Описание</t>
  </si>
  <si>
    <t>Сумма всего (тыс.рублей)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</si>
</sst>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#,##0.0"/>
    <numFmt numFmtId="179" formatCode="0.0"/>
  </numFmts>
  <fonts count="4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41" fontId="3" fillId="0" borderId="0" applyFill="0" applyBorder="0" applyAlignment="0" applyProtection="0"/>
    <xf numFmtId="177" fontId="3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63" applyAlignment="1">
      <alignment horizontal="right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right"/>
      <protection/>
    </xf>
    <xf numFmtId="0" fontId="0" fillId="0" borderId="0" xfId="63" applyAlignment="1">
      <alignment/>
      <protection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63" applyNumberFormat="1" applyFont="1" applyBorder="1" applyAlignment="1">
      <alignment horizontal="center"/>
      <protection/>
    </xf>
    <xf numFmtId="49" fontId="0" fillId="0" borderId="0" xfId="63" applyNumberFormat="1" applyFont="1" applyBorder="1" applyAlignment="1">
      <alignment horizontal="center" wrapText="1"/>
      <protection/>
    </xf>
    <xf numFmtId="11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wrapText="1"/>
    </xf>
    <xf numFmtId="178" fontId="2" fillId="0" borderId="9" xfId="0" applyNumberFormat="1" applyFont="1" applyBorder="1" applyAlignment="1">
      <alignment horizontal="center" vertical="top" wrapText="1"/>
    </xf>
    <xf numFmtId="179" fontId="2" fillId="0" borderId="9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center" wrapText="1"/>
    </xf>
    <xf numFmtId="2" fontId="0" fillId="0" borderId="9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79" fontId="2" fillId="0" borderId="9" xfId="0" applyNumberFormat="1" applyFont="1" applyBorder="1" applyAlignment="1">
      <alignment horizontal="center" wrapText="1"/>
    </xf>
    <xf numFmtId="178" fontId="2" fillId="0" borderId="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49" fontId="0" fillId="0" borderId="0" xfId="0" applyNumberFormat="1" applyFon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78" zoomScaleNormal="78" workbookViewId="0" topLeftCell="C1">
      <selection activeCell="F32" sqref="F32"/>
    </sheetView>
  </sheetViews>
  <sheetFormatPr defaultColWidth="8.8515625" defaultRowHeight="15"/>
  <cols>
    <col min="1" max="2" width="8.8515625" style="2" hidden="1" customWidth="1"/>
    <col min="3" max="3" width="115.7109375" style="2" bestFit="1" customWidth="1"/>
    <col min="4" max="4" width="8.7109375" style="2" bestFit="1" customWidth="1"/>
    <col min="5" max="5" width="11.7109375" style="2" customWidth="1"/>
    <col min="6" max="6" width="17.00390625" style="0" bestFit="1" customWidth="1"/>
  </cols>
  <sheetData>
    <row r="2" spans="3:6" ht="14.25">
      <c r="C2" s="3"/>
      <c r="D2" s="4" t="s">
        <v>0</v>
      </c>
      <c r="E2" s="4"/>
      <c r="F2" s="4"/>
    </row>
    <row r="3" spans="3:6" ht="14.25">
      <c r="C3" s="5" t="s">
        <v>1</v>
      </c>
      <c r="D3" s="5"/>
      <c r="E3" s="5"/>
      <c r="F3" s="5"/>
    </row>
    <row r="4" spans="3:6" ht="14.25">
      <c r="C4" s="5" t="s">
        <v>2</v>
      </c>
      <c r="D4" s="5"/>
      <c r="E4" s="5"/>
      <c r="F4" s="5"/>
    </row>
    <row r="5" spans="3:6" ht="14.25">
      <c r="C5" s="6"/>
      <c r="D5" s="7"/>
      <c r="E5" s="7"/>
      <c r="F5" s="8"/>
    </row>
    <row r="6" spans="3:6" ht="14.25">
      <c r="C6" s="9"/>
      <c r="D6" s="7"/>
      <c r="E6" s="7"/>
      <c r="F6" s="8"/>
    </row>
    <row r="7" spans="3:6" ht="14.25">
      <c r="C7" s="10" t="s">
        <v>3</v>
      </c>
      <c r="D7" s="10"/>
      <c r="E7" s="10"/>
      <c r="F7" s="10"/>
    </row>
    <row r="8" spans="3:6" ht="18.75" customHeight="1">
      <c r="C8" s="11" t="s">
        <v>4</v>
      </c>
      <c r="D8" s="11"/>
      <c r="E8" s="11"/>
      <c r="F8" s="11"/>
    </row>
    <row r="9" spans="3:6" ht="14.25">
      <c r="C9" s="9"/>
      <c r="D9" s="7"/>
      <c r="E9" s="7"/>
      <c r="F9" s="8"/>
    </row>
    <row r="10" spans="3:6" ht="48.75" customHeight="1">
      <c r="C10" s="12" t="s">
        <v>5</v>
      </c>
      <c r="D10" s="13" t="s">
        <v>6</v>
      </c>
      <c r="E10" s="13" t="s">
        <v>7</v>
      </c>
      <c r="F10" s="14" t="s">
        <v>8</v>
      </c>
    </row>
    <row r="11" spans="3:6" ht="16.5" customHeight="1">
      <c r="C11" s="15">
        <v>1</v>
      </c>
      <c r="D11" s="15" t="s">
        <v>9</v>
      </c>
      <c r="E11" s="15" t="s">
        <v>10</v>
      </c>
      <c r="F11" s="15" t="s">
        <v>11</v>
      </c>
    </row>
    <row r="12" spans="1:6" ht="14.25">
      <c r="A12" s="16" t="s">
        <v>12</v>
      </c>
      <c r="B12" s="16" t="s">
        <v>13</v>
      </c>
      <c r="C12" s="17" t="s">
        <v>14</v>
      </c>
      <c r="D12" s="18" t="s">
        <v>15</v>
      </c>
      <c r="E12" s="18" t="s">
        <v>15</v>
      </c>
      <c r="F12" s="19">
        <f>F13+F18+F20+F23+F26+F30+F32</f>
        <v>15702.93</v>
      </c>
    </row>
    <row r="13" spans="1:6" ht="14.25">
      <c r="A13" s="16" t="s">
        <v>16</v>
      </c>
      <c r="B13" s="16" t="s">
        <v>17</v>
      </c>
      <c r="C13" s="17" t="s">
        <v>17</v>
      </c>
      <c r="D13" s="18" t="s">
        <v>18</v>
      </c>
      <c r="E13" s="18" t="s">
        <v>15</v>
      </c>
      <c r="F13" s="20">
        <f>F14+F15+F16+F17</f>
        <v>6908.73</v>
      </c>
    </row>
    <row r="14" spans="1:6" ht="14.25">
      <c r="A14" s="2" t="s">
        <v>19</v>
      </c>
      <c r="B14" s="2" t="s">
        <v>20</v>
      </c>
      <c r="C14" s="21" t="s">
        <v>20</v>
      </c>
      <c r="D14" s="22" t="s">
        <v>18</v>
      </c>
      <c r="E14" s="22" t="s">
        <v>21</v>
      </c>
      <c r="F14" s="23">
        <v>722</v>
      </c>
    </row>
    <row r="15" spans="1:6" ht="32.25" customHeight="1">
      <c r="A15" s="2" t="s">
        <v>22</v>
      </c>
      <c r="B15" s="2" t="s">
        <v>23</v>
      </c>
      <c r="C15" s="21" t="s">
        <v>23</v>
      </c>
      <c r="D15" s="22" t="s">
        <v>18</v>
      </c>
      <c r="E15" s="22" t="s">
        <v>24</v>
      </c>
      <c r="F15" s="22" t="s">
        <v>25</v>
      </c>
    </row>
    <row r="16" spans="1:6" ht="14.25">
      <c r="A16" s="2" t="s">
        <v>26</v>
      </c>
      <c r="B16" s="2" t="s">
        <v>27</v>
      </c>
      <c r="C16" s="21" t="s">
        <v>27</v>
      </c>
      <c r="D16" s="22" t="s">
        <v>18</v>
      </c>
      <c r="E16" s="22" t="s">
        <v>28</v>
      </c>
      <c r="F16" s="22" t="s">
        <v>29</v>
      </c>
    </row>
    <row r="17" spans="1:6" ht="14.25">
      <c r="A17" s="2" t="s">
        <v>30</v>
      </c>
      <c r="B17" s="2" t="s">
        <v>31</v>
      </c>
      <c r="C17" s="21" t="s">
        <v>31</v>
      </c>
      <c r="D17" s="22" t="s">
        <v>18</v>
      </c>
      <c r="E17" s="22" t="s">
        <v>32</v>
      </c>
      <c r="F17" s="22" t="s">
        <v>33</v>
      </c>
    </row>
    <row r="18" spans="1:6" ht="14.25">
      <c r="A18" s="16" t="s">
        <v>34</v>
      </c>
      <c r="B18" s="16" t="s">
        <v>35</v>
      </c>
      <c r="C18" s="17" t="s">
        <v>35</v>
      </c>
      <c r="D18" s="18" t="s">
        <v>21</v>
      </c>
      <c r="E18" s="18" t="s">
        <v>15</v>
      </c>
      <c r="F18" s="24" t="str">
        <f>F19</f>
        <v>282,2</v>
      </c>
    </row>
    <row r="19" spans="1:6" ht="14.25">
      <c r="A19" s="2" t="s">
        <v>36</v>
      </c>
      <c r="B19" s="2" t="s">
        <v>37</v>
      </c>
      <c r="C19" s="21" t="s">
        <v>37</v>
      </c>
      <c r="D19" s="22" t="s">
        <v>21</v>
      </c>
      <c r="E19" s="22" t="s">
        <v>38</v>
      </c>
      <c r="F19" s="22" t="s">
        <v>39</v>
      </c>
    </row>
    <row r="20" spans="1:6" ht="17.25" customHeight="1">
      <c r="A20" s="16" t="s">
        <v>40</v>
      </c>
      <c r="B20" s="16" t="s">
        <v>41</v>
      </c>
      <c r="C20" s="17" t="s">
        <v>41</v>
      </c>
      <c r="D20" s="18" t="s">
        <v>38</v>
      </c>
      <c r="E20" s="18" t="s">
        <v>15</v>
      </c>
      <c r="F20" s="25">
        <f>F21+F22</f>
        <v>109</v>
      </c>
    </row>
    <row r="21" spans="3:6" ht="13.5" customHeight="1">
      <c r="C21" s="21" t="s">
        <v>42</v>
      </c>
      <c r="D21" s="22" t="s">
        <v>38</v>
      </c>
      <c r="E21" s="22" t="s">
        <v>43</v>
      </c>
      <c r="F21" s="22" t="s">
        <v>44</v>
      </c>
    </row>
    <row r="22" spans="3:6" ht="15.75" customHeight="1">
      <c r="C22" s="21" t="s">
        <v>45</v>
      </c>
      <c r="D22" s="22" t="s">
        <v>38</v>
      </c>
      <c r="E22" s="22" t="s">
        <v>46</v>
      </c>
      <c r="F22" s="22" t="s">
        <v>47</v>
      </c>
    </row>
    <row r="23" spans="1:6" ht="14.25">
      <c r="A23" s="16" t="s">
        <v>48</v>
      </c>
      <c r="B23" s="16" t="s">
        <v>49</v>
      </c>
      <c r="C23" s="17" t="s">
        <v>49</v>
      </c>
      <c r="D23" s="18" t="s">
        <v>24</v>
      </c>
      <c r="E23" s="18" t="s">
        <v>15</v>
      </c>
      <c r="F23" s="26">
        <f>F24+F25</f>
        <v>1357.5</v>
      </c>
    </row>
    <row r="24" spans="1:6" ht="14.25">
      <c r="A24" s="2" t="s">
        <v>50</v>
      </c>
      <c r="B24" s="2" t="s">
        <v>51</v>
      </c>
      <c r="C24" s="21" t="s">
        <v>51</v>
      </c>
      <c r="D24" s="22" t="s">
        <v>24</v>
      </c>
      <c r="E24" s="22" t="s">
        <v>52</v>
      </c>
      <c r="F24" s="22" t="s">
        <v>53</v>
      </c>
    </row>
    <row r="25" spans="3:6" ht="18.75" customHeight="1">
      <c r="C25" s="21" t="s">
        <v>54</v>
      </c>
      <c r="D25" s="22" t="s">
        <v>24</v>
      </c>
      <c r="E25" s="22" t="s">
        <v>55</v>
      </c>
      <c r="F25" s="22" t="s">
        <v>56</v>
      </c>
    </row>
    <row r="26" spans="1:6" ht="14.25">
      <c r="A26" s="16" t="s">
        <v>57</v>
      </c>
      <c r="B26" s="16" t="s">
        <v>58</v>
      </c>
      <c r="C26" s="17" t="s">
        <v>58</v>
      </c>
      <c r="D26" s="18" t="s">
        <v>59</v>
      </c>
      <c r="E26" s="18" t="s">
        <v>15</v>
      </c>
      <c r="F26" s="27">
        <f>F27+F28+F29</f>
        <v>949.4</v>
      </c>
    </row>
    <row r="27" spans="1:6" ht="14.25">
      <c r="A27" s="16"/>
      <c r="B27" s="16"/>
      <c r="C27" s="21" t="s">
        <v>60</v>
      </c>
      <c r="D27" s="22" t="s">
        <v>59</v>
      </c>
      <c r="E27" s="22" t="s">
        <v>18</v>
      </c>
      <c r="F27" s="22" t="s">
        <v>61</v>
      </c>
    </row>
    <row r="28" spans="1:6" ht="14.25">
      <c r="A28" s="2" t="s">
        <v>62</v>
      </c>
      <c r="B28" s="2" t="s">
        <v>63</v>
      </c>
      <c r="C28" s="21" t="s">
        <v>63</v>
      </c>
      <c r="D28" s="22" t="s">
        <v>59</v>
      </c>
      <c r="E28" s="22" t="s">
        <v>21</v>
      </c>
      <c r="F28" s="22" t="s">
        <v>64</v>
      </c>
    </row>
    <row r="29" spans="3:6" ht="14.25">
      <c r="C29" s="21" t="s">
        <v>65</v>
      </c>
      <c r="D29" s="22" t="s">
        <v>59</v>
      </c>
      <c r="E29" s="22" t="s">
        <v>38</v>
      </c>
      <c r="F29" s="22" t="s">
        <v>66</v>
      </c>
    </row>
    <row r="30" spans="1:6" ht="14.25">
      <c r="A30" s="16" t="s">
        <v>67</v>
      </c>
      <c r="B30" s="16" t="s">
        <v>68</v>
      </c>
      <c r="C30" s="17" t="s">
        <v>68</v>
      </c>
      <c r="D30" s="18" t="s">
        <v>69</v>
      </c>
      <c r="E30" s="18" t="s">
        <v>15</v>
      </c>
      <c r="F30" s="27">
        <f>F31</f>
        <v>5685.3</v>
      </c>
    </row>
    <row r="31" spans="1:6" ht="14.25">
      <c r="A31" s="2" t="s">
        <v>70</v>
      </c>
      <c r="B31" s="2" t="s">
        <v>71</v>
      </c>
      <c r="C31" s="21" t="s">
        <v>71</v>
      </c>
      <c r="D31" s="22" t="s">
        <v>69</v>
      </c>
      <c r="E31" s="22" t="s">
        <v>18</v>
      </c>
      <c r="F31" s="28">
        <v>5685.3</v>
      </c>
    </row>
    <row r="32" spans="1:6" ht="14.25">
      <c r="A32" s="16" t="s">
        <v>72</v>
      </c>
      <c r="B32" s="16" t="s">
        <v>73</v>
      </c>
      <c r="C32" s="17" t="s">
        <v>73</v>
      </c>
      <c r="D32" s="18" t="s">
        <v>43</v>
      </c>
      <c r="E32" s="18" t="s">
        <v>15</v>
      </c>
      <c r="F32" s="27" t="str">
        <f>F33</f>
        <v>410,8</v>
      </c>
    </row>
    <row r="33" spans="1:6" ht="14.25">
      <c r="A33" s="2" t="s">
        <v>74</v>
      </c>
      <c r="B33" s="2" t="s">
        <v>75</v>
      </c>
      <c r="C33" s="21" t="s">
        <v>75</v>
      </c>
      <c r="D33" s="22" t="s">
        <v>43</v>
      </c>
      <c r="E33" s="22" t="s">
        <v>18</v>
      </c>
      <c r="F33" s="22" t="s">
        <v>76</v>
      </c>
    </row>
    <row r="34" spans="1:6" s="1" customFormat="1" ht="42.75" hidden="1">
      <c r="A34" s="9" t="s">
        <v>77</v>
      </c>
      <c r="B34" s="9" t="s">
        <v>78</v>
      </c>
      <c r="C34" s="9" t="s">
        <v>79</v>
      </c>
      <c r="D34" s="9" t="s">
        <v>80</v>
      </c>
      <c r="E34" s="9" t="s">
        <v>81</v>
      </c>
      <c r="F34" s="1" t="s">
        <v>82</v>
      </c>
    </row>
    <row r="35" spans="1:6" s="1" customFormat="1" ht="42.75" hidden="1">
      <c r="A35" s="29" t="s">
        <v>83</v>
      </c>
      <c r="B35" s="29" t="s">
        <v>84</v>
      </c>
      <c r="C35" s="29" t="s">
        <v>5</v>
      </c>
      <c r="D35" s="29" t="s">
        <v>6</v>
      </c>
      <c r="E35" s="29" t="s">
        <v>7</v>
      </c>
      <c r="F35" s="1" t="s">
        <v>85</v>
      </c>
    </row>
  </sheetData>
  <sheetProtection selectLockedCells="1" selectUnlockedCells="1"/>
  <mergeCells count="5">
    <mergeCell ref="D2:F2"/>
    <mergeCell ref="C3:F3"/>
    <mergeCell ref="C4:F4"/>
    <mergeCell ref="C7:F7"/>
    <mergeCell ref="C8:F8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2021-11-22T07:40:46Z</cp:lastPrinted>
  <dcterms:created xsi:type="dcterms:W3CDTF">2013-10-25T07:15:18Z</dcterms:created>
  <dcterms:modified xsi:type="dcterms:W3CDTF">2023-09-08T12:46:10Z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2C434409BF3E4AFDA6D05A8AD9000785</vt:lpwstr>
  </property>
  <property fmtid="{D5CDD505-2E9C-101B-9397-08002B2CF9AE}" pid="4" name="KSOProductBuildV">
    <vt:lpwstr>1049-12.2.0.13201</vt:lpwstr>
  </property>
</Properties>
</file>