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17895" windowHeight="10170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6" i="2"/>
  <c r="G97" i="2"/>
  <c r="G98" i="2"/>
  <c r="G100" i="2"/>
  <c r="G101" i="2"/>
  <c r="G102" i="2"/>
  <c r="G103" i="2"/>
  <c r="G104" i="2"/>
  <c r="G105" i="2"/>
  <c r="G107" i="2"/>
  <c r="G109" i="2"/>
  <c r="G110" i="2"/>
  <c r="G111" i="2"/>
  <c r="G116" i="2"/>
  <c r="G117" i="2"/>
  <c r="G118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7" i="2"/>
  <c r="G168" i="2"/>
  <c r="G169" i="2"/>
  <c r="G170" i="2"/>
  <c r="G171" i="2"/>
  <c r="G172" i="2"/>
  <c r="G173" i="2"/>
  <c r="G174" i="2"/>
  <c r="G175" i="2"/>
  <c r="G180" i="2"/>
  <c r="G181" i="2"/>
  <c r="G182" i="2"/>
  <c r="G183" i="2"/>
  <c r="G184" i="2"/>
  <c r="G187" i="2"/>
  <c r="G188" i="2"/>
  <c r="G189" i="2"/>
  <c r="G15" i="2"/>
  <c r="D17" i="2"/>
  <c r="D18" i="2"/>
  <c r="D19" i="2"/>
  <c r="D20" i="2"/>
  <c r="D21" i="2"/>
  <c r="D22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9" i="2"/>
  <c r="D80" i="2"/>
  <c r="D81" i="2"/>
  <c r="D82" i="2"/>
  <c r="D88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6" i="2"/>
  <c r="D147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5" i="2"/>
  <c r="H189" i="2" l="1"/>
  <c r="H187" i="2"/>
  <c r="H185" i="2"/>
  <c r="H183" i="2"/>
  <c r="H181" i="2"/>
  <c r="H179" i="2"/>
  <c r="H15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46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2" i="2"/>
  <c r="H80" i="2"/>
  <c r="H72" i="2"/>
  <c r="H70" i="2"/>
  <c r="H68" i="2"/>
  <c r="H66" i="2"/>
  <c r="H64" i="2"/>
  <c r="H62" i="2"/>
  <c r="H58" i="2"/>
  <c r="H56" i="2"/>
  <c r="H54" i="2"/>
  <c r="H52" i="2"/>
  <c r="H50" i="2"/>
  <c r="H47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7" i="2"/>
  <c r="H139" i="2"/>
  <c r="H137" i="2"/>
  <c r="H135" i="2"/>
  <c r="H133" i="2"/>
  <c r="H131" i="2"/>
  <c r="H129" i="2"/>
  <c r="H127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1" i="2"/>
  <c r="H79" i="2"/>
  <c r="H73" i="2"/>
  <c r="H71" i="2"/>
  <c r="H69" i="2"/>
  <c r="H67" i="2"/>
  <c r="H65" i="2"/>
  <c r="H63" i="2"/>
  <c r="H61" i="2"/>
  <c r="H57" i="2"/>
  <c r="H55" i="2"/>
  <c r="H53" i="2"/>
  <c r="H51" i="2"/>
  <c r="H49" i="2"/>
  <c r="H48" i="2"/>
  <c r="H46" i="2"/>
  <c r="H44" i="2"/>
  <c r="H42" i="2"/>
  <c r="H40" i="2"/>
  <c r="H38" i="2"/>
  <c r="H37" i="2"/>
  <c r="H35" i="2"/>
  <c r="H33" i="2"/>
  <c r="H31" i="2"/>
  <c r="H29" i="2"/>
  <c r="H27" i="2"/>
  <c r="H25" i="2"/>
  <c r="H22" i="2"/>
  <c r="H21" i="2"/>
  <c r="H20" i="2"/>
  <c r="H18" i="2"/>
  <c r="H45" i="2"/>
  <c r="H43" i="2"/>
  <c r="H41" i="2"/>
  <c r="H39" i="2"/>
  <c r="H36" i="2"/>
  <c r="H34" i="2"/>
  <c r="H32" i="2"/>
  <c r="H30" i="2"/>
  <c r="H28" i="2"/>
  <c r="H26" i="2"/>
  <c r="H24" i="2"/>
  <c r="H19" i="2"/>
  <c r="H17" i="2"/>
</calcChain>
</file>

<file path=xl/sharedStrings.xml><?xml version="1.0" encoding="utf-8"?>
<sst xmlns="http://schemas.openxmlformats.org/spreadsheetml/2006/main" count="2555" uniqueCount="1059">
  <si>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</si>
  <si>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</si>
  <si>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</si>
  <si>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</si>
  <si>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</si>
  <si>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</si>
  <si>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</si>
  <si>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</si>
  <si>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</si>
  <si>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</si>
  <si>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</si>
  <si>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</si>
  <si>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</si>
  <si>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</si>
  <si>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</si>
  <si>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</si>
  <si>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</si>
  <si>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</si>
  <si>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</si>
  <si>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</si>
  <si>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</si>
  <si>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</si>
  <si>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</si>
  <si>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</si>
  <si>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</si>
  <si>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</si>
  <si>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</si>
  <si>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</si>
  <si>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</si>
  <si>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</si>
  <si>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</si>
  <si>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</si>
  <si>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</si>
  <si>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</si>
  <si>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</si>
  <si>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</si>
  <si>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</si>
  <si>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</si>
  <si>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</si>
  <si>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</si>
  <si>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</si>
  <si>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</si>
  <si>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</si>
  <si>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</si>
  <si>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</si>
  <si>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</si>
  <si>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</si>
  <si>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</si>
  <si>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</si>
  <si>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</si>
  <si>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</si>
  <si>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</si>
  <si>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</si>
  <si>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</si>
  <si>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</si>
  <si>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</si>
  <si>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</si>
  <si>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</si>
  <si>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</si>
  <si>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</si>
  <si>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</si>
  <si>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</si>
  <si>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</si>
  <si>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</si>
  <si>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</si>
  <si>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</si>
  <si>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</si>
  <si>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</si>
  <si>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НАЛОГИ НА ИМУЩЕСТВО</t>
  </si>
  <si>
    <t>000 1 06 00000 00 0000 000</t>
  </si>
  <si>
    <t xml:space="preserve">  Налог на имущество организаций</t>
  </si>
  <si>
    <t>000 1 06 02000 02 0000 110</t>
  </si>
  <si>
    <t xml:space="preserve">  Налог на имущество организаций по имуществу, не входящему в Единую систему газоснабжения</t>
  </si>
  <si>
    <t>000 1 06 02010 02 0000 110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</si>
  <si>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</si>
  <si>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</si>
  <si>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</si>
  <si>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</si>
  <si>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</si>
  <si>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</si>
  <si>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000 1 08 03010 01 1050 110</t>
  </si>
  <si>
    <t>000 1 08 03010 01 1060 110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</si>
  <si>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</si>
  <si>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</si>
  <si>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</si>
  <si>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</si>
  <si>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</si>
  <si>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</si>
  <si>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</si>
  <si>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</si>
  <si>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</si>
  <si>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</si>
  <si>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</si>
  <si>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</si>
  <si>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</si>
  <si>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</si>
  <si>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</si>
  <si>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</si>
  <si>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</si>
  <si>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</si>
  <si>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</si>
  <si>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</si>
  <si>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</si>
  <si>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</si>
  <si>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</si>
  <si>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</si>
  <si>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</si>
  <si>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</si>
  <si>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</si>
  <si>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</si>
  <si>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</si>
  <si>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</si>
  <si>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</si>
  <si>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</si>
  <si>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</si>
  <si>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</si>
  <si>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</si>
  <si>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</si>
  <si>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</si>
  <si>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</si>
  <si>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</si>
  <si>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</si>
  <si>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</si>
  <si>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</si>
  <si>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</si>
  <si>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</si>
  <si>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</si>
  <si>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</si>
  <si>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</si>
  <si>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</si>
  <si>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</si>
  <si>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</si>
  <si>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</si>
  <si>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</si>
  <si>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муниципальных районов</t>
  </si>
  <si>
    <t>000 1 13 01995 05 0000 130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</si>
  <si>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</si>
  <si>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</si>
  <si>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</si>
  <si>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</si>
  <si>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</si>
  <si>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</si>
  <si>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</si>
  <si>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</si>
  <si>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</si>
  <si>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</si>
  <si>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</si>
  <si>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</si>
  <si>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</si>
  <si>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</si>
  <si>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</si>
  <si>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</si>
  <si>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</si>
  <si>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</si>
  <si>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</si>
  <si>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</si>
  <si>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</si>
  <si>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</si>
  <si>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</si>
  <si>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000 1 16 01053 01 0027 140</t>
  </si>
  <si>
    <t>000 1 16 01053 01 0059 140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</si>
  <si>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</si>
  <si>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</si>
  <si>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</si>
  <si>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</si>
  <si>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</si>
  <si>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</si>
  <si>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000 1 16 01063 01 0008 140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</si>
  <si>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</si>
  <si>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</si>
  <si>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</si>
  <si>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</si>
  <si>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</si>
  <si>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</si>
  <si>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</si>
  <si>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</si>
  <si>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</si>
  <si>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</si>
  <si>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</si>
  <si>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000 1 16 01073 01 0017 140</t>
  </si>
  <si>
    <t>000 1 16 01073 01 0019 140</t>
  </si>
  <si>
    <t>000 1 16 01073 01 0027 140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</si>
  <si>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</si>
  <si>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</si>
  <si>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</si>
  <si>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</si>
  <si>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</si>
  <si>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</si>
  <si>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000 1 16 01083 01 0028 140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</si>
  <si>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</si>
  <si>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000 1 16 01083 01 0281 140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</si>
  <si>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</si>
  <si>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</si>
  <si>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</si>
  <si>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</si>
  <si>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000 1 16 01133 01 9000 140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</si>
  <si>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</si>
  <si>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</si>
  <si>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</si>
  <si>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</si>
  <si>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</si>
  <si>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</si>
  <si>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</si>
  <si>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</si>
  <si>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</si>
  <si>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</si>
  <si>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</si>
  <si>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</si>
  <si>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</si>
  <si>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</si>
  <si>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</si>
  <si>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</si>
  <si>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</si>
  <si>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</si>
  <si>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</si>
  <si>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000 1 16 01173 01 0007 140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</si>
  <si>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</si>
  <si>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000 1 16 01173 01 0008 140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</si>
  <si>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</si>
  <si>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</si>
  <si>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</si>
  <si>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</si>
  <si>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</si>
  <si>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</si>
  <si>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</si>
  <si>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</si>
  <si>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</si>
  <si>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>000 1 16 01193 01 0029 140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</si>
  <si>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</si>
  <si>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</si>
  <si>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</si>
  <si>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</si>
  <si>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</si>
  <si>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</si>
  <si>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</si>
  <si>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</si>
  <si>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</si>
  <si>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000 1 16 01203 01 9000 140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</si>
  <si>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</si>
  <si>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000 1 16 01330 00 0000 140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</si>
  <si>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</si>
  <si>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000 1 16 01333 01 0000 140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</si>
  <si>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</si>
  <si>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</si>
  <si>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</si>
  <si>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</si>
  <si>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</si>
  <si>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</si>
  <si>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</si>
  <si>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000 1 16 10123 01 0051 140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</si>
  <si>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</si>
  <si>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</si>
  <si>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</si>
  <si>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</si>
  <si>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</si>
  <si>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</si>
  <si>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</si>
  <si>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</si>
  <si>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</si>
  <si>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</si>
  <si>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</si>
  <si>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</si>
  <si>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</si>
  <si>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</si>
  <si>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</si>
  <si>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</si>
  <si>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</si>
  <si>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</si>
  <si>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</si>
  <si>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</si>
  <si>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</si>
  <si>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</si>
  <si>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</si>
  <si>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</si>
  <si>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</si>
  <si>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</si>
  <si>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</si>
  <si>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000 2 02 20216 05 0000 150</t>
  </si>
  <si>
    <t xml:space="preserve">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</si>
  <si>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000 2 02 25232 00 0000 150</t>
  </si>
  <si>
    <t xml:space="preserve">  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</si>
  <si>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</si>
  <si>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</si>
  <si>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</si>
  <si>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</si>
  <si>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</si>
  <si>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</si>
  <si>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</si>
  <si>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</si>
  <si>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</si>
  <si>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</si>
  <si>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</si>
  <si>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</si>
  <si>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</si>
  <si>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</si>
  <si>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</si>
  <si>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</si>
  <si>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</si>
  <si>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</si>
  <si>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</si>
  <si>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</si>
  <si>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</si>
  <si>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</si>
  <si>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</si>
  <si>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</si>
  <si>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</si>
  <si>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</si>
  <si>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</si>
  <si>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</si>
  <si>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</si>
  <si>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</si>
  <si>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</si>
  <si>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</si>
  <si>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</si>
  <si>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</si>
  <si>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</si>
  <si>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</si>
  <si>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</si>
  <si>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</si>
  <si>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</si>
  <si>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Прочие субвенции</t>
  </si>
  <si>
    <t>000 2 02 39999 00 0000 150</t>
  </si>
  <si>
    <t xml:space="preserve">  Прочие субвенции бюджетам муниципальных районов</t>
  </si>
  <si>
    <t>000 2 02 39999 05 0000 150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</si>
  <si>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</si>
  <si>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</si>
  <si>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</si>
  <si>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</si>
  <si>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</si>
  <si>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</si>
  <si>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</si>
  <si>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</si>
  <si>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</si>
  <si>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</si>
  <si>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</si>
  <si>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</si>
  <si>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</si>
  <si>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</si>
  <si>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</si>
  <si>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</si>
  <si>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</si>
  <si>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</si>
  <si>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</si>
  <si>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</si>
  <si>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Исполнительно-распорядительный орган муниципального образования</t>
  </si>
  <si>
    <t>200</t>
  </si>
  <si>
    <t>902 0104 02 0 00 01030 000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</si>
  <si>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</si>
  <si>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902 0104 02 0 00 01030 100</t>
  </si>
  <si>
    <t xml:space="preserve">  Расходы на выплаты персоналу государственных (муниципальных) органов</t>
  </si>
  <si>
    <t>902 0104 02 0 00 01030 120</t>
  </si>
  <si>
    <t xml:space="preserve">  Фонд оплаты труда государственных (муниципальных) органов</t>
  </si>
  <si>
    <t>902 0104 02 0 00 01030 121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</si>
  <si>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</si>
  <si>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902 0104 02 0 00 01030 129</t>
  </si>
  <si>
    <t xml:space="preserve">  Закупка товаров, работ и услуг для обеспечения государственных (муниципальных) нужд</t>
  </si>
  <si>
    <t>902 0104 02 0 00 01030 200</t>
  </si>
  <si>
    <t xml:space="preserve">  Иные закупки товаров, работ и услуг для обеспечения государственных (муниципальных) нужд</t>
  </si>
  <si>
    <t>902 0104 02 0 00 01030 240</t>
  </si>
  <si>
    <t xml:space="preserve">  Прочая закупка товаров, работ и услуг</t>
  </si>
  <si>
    <t>902 0104 02 0 00 01030 244</t>
  </si>
  <si>
    <t xml:space="preserve">  Осуществление деятельности по опеке и попечительству</t>
  </si>
  <si>
    <t>902 0104 02 0 00 16040 000</t>
  </si>
  <si>
    <t>902 0104 02 0 00 16040 100</t>
  </si>
  <si>
    <t>902 0104 02 0 00 16040 120</t>
  </si>
  <si>
    <t>902 0104 02 0 00 16040 121</t>
  </si>
  <si>
    <t>902 0104 02 0 00 16040 129</t>
  </si>
  <si>
    <t>902 0104 02 0 00 16040 200</t>
  </si>
  <si>
    <t>902 0104 02 0 00 16040 240</t>
  </si>
  <si>
    <t>902 0104 02 0 00 16040 244</t>
  </si>
  <si>
    <t xml:space="preserve">  Создание в муниципальных районах, городских округах комиссий по делам несовершеннолетних и защите их прав и организации деятельности в сфере профилактики безнадзорности и правонарушений несовершеннолетних, включая административную юрисдикцию</t>
  </si>
  <si>
    <t>902 0104 02 0 00 16060 000</t>
  </si>
  <si>
    <t>902 0104 02 0 00 16060 100</t>
  </si>
  <si>
    <t>902 0104 02 0 00 16060 120</t>
  </si>
  <si>
    <t>902 0104 02 0 00 16060 121</t>
  </si>
  <si>
    <t>902 0104 02 0 00 16060 129</t>
  </si>
  <si>
    <t>902 0104 02 0 00 16060 200</t>
  </si>
  <si>
    <t>902 0104 02 0 00 16060 240</t>
  </si>
  <si>
    <t>902 0104 02 0 00 16060 244</t>
  </si>
  <si>
    <t xml:space="preserve">  Содержание работников. занимающихся техническим обеспечением и обслуживанием органов местного самоуправления</t>
  </si>
  <si>
    <t>902 0113 02 0 00 02030 000</t>
  </si>
  <si>
    <t>902 0113 02 0 00 02030 100</t>
  </si>
  <si>
    <t xml:space="preserve">  Расходы на выплаты персоналу казенных учреждений</t>
  </si>
  <si>
    <t>902 0113 02 0 00 02030 110</t>
  </si>
  <si>
    <t xml:space="preserve">  Фонд оплаты труда учреждений</t>
  </si>
  <si>
    <t>902 0113 02 0 00 02030 111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</si>
  <si>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</si>
  <si>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902 0113 02 0 00 02030 119</t>
  </si>
  <si>
    <t>902 0113 02 0 00 02030 200</t>
  </si>
  <si>
    <t>902 0113 02 0 00 02030 240</t>
  </si>
  <si>
    <t>902 0113 02 0 00 02030 244</t>
  </si>
  <si>
    <t xml:space="preserve">  Иные бюджетные ассигнования</t>
  </si>
  <si>
    <t>902 0113 02 0 00 02030 800</t>
  </si>
  <si>
    <t xml:space="preserve">  Уплата налогов, сборов и иных платежей</t>
  </si>
  <si>
    <t>902 0113 02 0 00 02030 850</t>
  </si>
  <si>
    <t xml:space="preserve">  Уплата прочих налогов, сборов</t>
  </si>
  <si>
    <t>902 0113 02 0 00 02030 852</t>
  </si>
  <si>
    <t xml:space="preserve">  Расходы за счет средств областного бюджета</t>
  </si>
  <si>
    <t>902 0703 12 0 00 0217A 000</t>
  </si>
  <si>
    <t xml:space="preserve">  Предоставление субсидий бюджетным, автономным учреждениям и иным некоммерческим организациям</t>
  </si>
  <si>
    <t>902 0703 12 0 00 0217A 600</t>
  </si>
  <si>
    <t xml:space="preserve">  Субсидии бюджетным учреждениям</t>
  </si>
  <si>
    <t>902 0703 12 0 00 0217A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</si>
  <si>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</si>
  <si>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 0703 12 0 00 0217A 611</t>
  </si>
  <si>
    <t xml:space="preserve">  Расходы за счет средств местного бюджета</t>
  </si>
  <si>
    <t>902 0703 12 0 00 0217В 000</t>
  </si>
  <si>
    <t>902 0703 12 0 00 0217В 600</t>
  </si>
  <si>
    <t>902 0703 12 0 00 0217В 610</t>
  </si>
  <si>
    <t>902 0703 12 0 00 0217В 611</t>
  </si>
  <si>
    <t xml:space="preserve">  Инвестиционные программы и проекты развития общественной инфраструктуры за счет средств местного бюджета</t>
  </si>
  <si>
    <t>902 0703 12 0 00 S5170 000</t>
  </si>
  <si>
    <t>902 0703 12 0 00 S5170 600</t>
  </si>
  <si>
    <t>902 0703 12 0 00 S5170 610</t>
  </si>
  <si>
    <t xml:space="preserve">  Мероприятия в сфере молодежной политики</t>
  </si>
  <si>
    <t>902 0707 02 0 00 04140 000</t>
  </si>
  <si>
    <t>902 0707 02 0 00 04140 200</t>
  </si>
  <si>
    <t>902 0707 02 0 00 04140 240</t>
  </si>
  <si>
    <t>902 0707 02 0 00 04140 244</t>
  </si>
  <si>
    <t xml:space="preserve">  Социальное обеспечение и иные выплаты населению</t>
  </si>
  <si>
    <t>902 0707 02 0 00 04140 300</t>
  </si>
  <si>
    <t xml:space="preserve">  Премии и гранты</t>
  </si>
  <si>
    <t>902 0707 02 0 00 04140 350</t>
  </si>
  <si>
    <t xml:space="preserve">  Оплата стоимости питания детей в лагерях, организованных муниципальными учреждениями, осуществляющими организацию отдыха и оздоровления детей в каникулярное время, с дневным пребыванием</t>
  </si>
  <si>
    <t>902 0707 12 0 00 15060 000</t>
  </si>
  <si>
    <t>902 0707 12 0 00 15060 600</t>
  </si>
  <si>
    <t>902 0707 12 0 00 15060 610</t>
  </si>
  <si>
    <t xml:space="preserve">  Оплата стоимости питания детей в лагерях, организованных образовательными организациями, осуществляющими организацию отдыха и оздоровления обучающихся в каникулярное время, с дневным пребыванием</t>
  </si>
  <si>
    <t>902 0707 12 0 00 S5060 000</t>
  </si>
  <si>
    <t>902 0707 12 0 00 S5060 600</t>
  </si>
  <si>
    <t>902 0707 12 0 00 S5060 610</t>
  </si>
  <si>
    <t xml:space="preserve">  Мероприятия по профилактике правонарушений, наркомании, алкоголизма, токсикомании</t>
  </si>
  <si>
    <t>902 0707 13 0 00 04150 000</t>
  </si>
  <si>
    <t>902 0707 13 0 00 04150 200</t>
  </si>
  <si>
    <t>902 0707 13 0 00 04150 240</t>
  </si>
  <si>
    <t>902 0801 02 0 00 0224A 000</t>
  </si>
  <si>
    <t>902 0801 02 0 00 0224A 100</t>
  </si>
  <si>
    <t>902 0801 02 0 00 0224A 110</t>
  </si>
  <si>
    <t>902 0801 02 0 00 0224A 111</t>
  </si>
  <si>
    <t>902 0801 02 0 00 0224A 119</t>
  </si>
  <si>
    <t>902 0801 02 0 00 0224В 000</t>
  </si>
  <si>
    <t>902 0801 02 0 00 0224В 100</t>
  </si>
  <si>
    <t>902 0801 02 0 00 0224В 110</t>
  </si>
  <si>
    <t>902 0801 02 0 00 0224В 111</t>
  </si>
  <si>
    <t>902 0801 02 0 00 0224В 119</t>
  </si>
  <si>
    <t>902 0801 02 0 00 0224В 200</t>
  </si>
  <si>
    <t>902 0801 02 0 00 0224В 240</t>
  </si>
  <si>
    <t>902 0801 02 0 00 0224В 244</t>
  </si>
  <si>
    <t xml:space="preserve">  Закупка энергетических ресурсов</t>
  </si>
  <si>
    <t>902 0801 02 0 00 0224В 247</t>
  </si>
  <si>
    <t xml:space="preserve">  Мероприятия в сфере культуры</t>
  </si>
  <si>
    <t>902 0801 02 0 00 04090 000</t>
  </si>
  <si>
    <t>902 0801 02 0 00 04090 200</t>
  </si>
  <si>
    <t>902 0801 02 0 00 04090 240</t>
  </si>
  <si>
    <t>902 0801 12 0 00 0224A 000</t>
  </si>
  <si>
    <t>902 0801 12 0 00 0224A 600</t>
  </si>
  <si>
    <t>902 0801 12 0 00 0224A 610</t>
  </si>
  <si>
    <t>902 0801 12 0 00 0224A 611</t>
  </si>
  <si>
    <t xml:space="preserve">  Расходы на софинансирование за счет средств местного бюджета</t>
  </si>
  <si>
    <t>902 0801 12 0 00 0224Б 000</t>
  </si>
  <si>
    <t>902 0801 12 0 00 0224Б 600</t>
  </si>
  <si>
    <t>902 0801 12 0 00 0224Б 610</t>
  </si>
  <si>
    <t>902 0801 12 0 00 0224В 000</t>
  </si>
  <si>
    <t>902 0801 12 0 00 0224В 600</t>
  </si>
  <si>
    <t>902 0801 12 0 00 0224В 610</t>
  </si>
  <si>
    <t>902 0801 12 0 00 0224В 611</t>
  </si>
  <si>
    <t>902 0801 12 0 00 0225A 000</t>
  </si>
  <si>
    <t>902 0801 12 0 00 0225A 600</t>
  </si>
  <si>
    <t>902 0801 12 0 00 0225A 610</t>
  </si>
  <si>
    <t>902 0801 12 0 00 0225A 611</t>
  </si>
  <si>
    <t>902 0801 12 0 00 0225В 000</t>
  </si>
  <si>
    <t>902 0801 12 0 00 0225В 600</t>
  </si>
  <si>
    <t>902 0801 12 0 00 0225В 610</t>
  </si>
  <si>
    <t>902 0801 12 0 00 0225В 611</t>
  </si>
  <si>
    <t>902 0801 12 0 00 0226A 000</t>
  </si>
  <si>
    <t>902 0801 12 0 00 0226A 600</t>
  </si>
  <si>
    <t>902 0801 12 0 00 0226A 610</t>
  </si>
  <si>
    <t>902 0801 12 0 00 0226A 611</t>
  </si>
  <si>
    <t>902 0801 12 0 00 0226В 000</t>
  </si>
  <si>
    <t>902 0801 12 0 00 0226В 600</t>
  </si>
  <si>
    <t>902 0801 12 0 00 0226В 610</t>
  </si>
  <si>
    <t>902 0801 12 0 00 0226В 611</t>
  </si>
  <si>
    <t xml:space="preserve">  Поддержка отрасли культуры</t>
  </si>
  <si>
    <t>902 0801 12 0 00 15600 000</t>
  </si>
  <si>
    <t>902 0801 12 0 00 15600 600</t>
  </si>
  <si>
    <t>902 0801 12 0 00 15600 610</t>
  </si>
  <si>
    <t xml:space="preserve">  Поддержка отрасли культура</t>
  </si>
  <si>
    <t>902 0801 12 0 00 L5190 000</t>
  </si>
  <si>
    <t>902 0801 12 0 00 L5190 600</t>
  </si>
  <si>
    <t>902 0801 12 0 00 L5190 610</t>
  </si>
  <si>
    <t>902 0801 12 0 00 S5600 000</t>
  </si>
  <si>
    <t>902 0801 12 0 00 S5600 600</t>
  </si>
  <si>
    <t>902 0801 12 0 00 S5600 610</t>
  </si>
  <si>
    <t>902 0804 02 0 00 0219A 000</t>
  </si>
  <si>
    <t>902 0804 02 0 00 0219A 100</t>
  </si>
  <si>
    <t>902 0804 02 0 00 0219A 110</t>
  </si>
  <si>
    <t>902 0804 02 0 00 0219A 111</t>
  </si>
  <si>
    <t>902 0804 02 0 00 0219A 119</t>
  </si>
  <si>
    <t>902 0804 02 0 00 0219В 000</t>
  </si>
  <si>
    <t>902 0804 02 0 00 0219В 100</t>
  </si>
  <si>
    <t>902 0804 02 0 00 0219В 110</t>
  </si>
  <si>
    <t>902 0804 02 0 00 0219В 111</t>
  </si>
  <si>
    <t>902 0804 02 0 00 0219В 119</t>
  </si>
  <si>
    <t>902 0804 02 0 00 0219В 200</t>
  </si>
  <si>
    <t>902 0804 02 0 00 0219В 240</t>
  </si>
  <si>
    <t>902 0804 02 0 00 0219В 244</t>
  </si>
  <si>
    <t>902 0804 02 0 00 0219В 247</t>
  </si>
  <si>
    <t xml:space="preserve">  Выплата отдельным категориям специалистов, работающих в муниципальных учреждениях и проживающих в сельских населенных пунктах или поселках городского типа области, частичной компенсации расходов на оплату жилого помещения и коммунальных услуг в виде ежемесячной денежной выплаты</t>
  </si>
  <si>
    <t>902 1003 02 0 00 16120 000</t>
  </si>
  <si>
    <t>902 1003 02 0 00 16120 100</t>
  </si>
  <si>
    <t>902 1003 02 0 00 16120 110</t>
  </si>
  <si>
    <t xml:space="preserve">  Иные выплаты персоналу учреждений, за исключением фонда оплаты труда</t>
  </si>
  <si>
    <t>902 1003 02 0 00 16120 112</t>
  </si>
  <si>
    <t>902 1003 12 0 00 16120 000</t>
  </si>
  <si>
    <t>902 1003 12 0 00 16120 600</t>
  </si>
  <si>
    <t>902 1003 12 0 00 16120 610</t>
  </si>
  <si>
    <t xml:space="preserve">  Субсидии бюджетным учреждениям на иные цели</t>
  </si>
  <si>
    <t>902 1003 12 0 00 16120 612</t>
  </si>
  <si>
    <t xml:space="preserve">  Мероприятия в области физической культуры и спорта</t>
  </si>
  <si>
    <t>902 1102 02 0 00 04110 000</t>
  </si>
  <si>
    <t>902 1102 02 0 00 04110 200</t>
  </si>
  <si>
    <t>902 1102 02 0 00 04110 240</t>
  </si>
  <si>
    <t>902 1102 02 0 00 04110 244</t>
  </si>
  <si>
    <t>902 1103 12 0 00 0227A 000</t>
  </si>
  <si>
    <t>902 1103 12 0 00 0227A 600</t>
  </si>
  <si>
    <t>902 1103 12 0 00 0227A 610</t>
  </si>
  <si>
    <t>902 1103 12 0 00 0227A 611</t>
  </si>
  <si>
    <t>902 1103 12 0 00 0227В 000</t>
  </si>
  <si>
    <t>902 1103 12 0 00 0227В 600</t>
  </si>
  <si>
    <t>902 1103 12 0 00 0227В 610</t>
  </si>
  <si>
    <t>902 1103 12 0 00 0227В 611</t>
  </si>
  <si>
    <t xml:space="preserve">  </t>
  </si>
  <si>
    <t>902 1103 12 0 Р5 17440 000</t>
  </si>
  <si>
    <t>902 1103 12 0 Р5 17440 600</t>
  </si>
  <si>
    <t>902 1103 12 0 Р5 17440 610</t>
  </si>
  <si>
    <t>903 0104 01 0 00 01030 000</t>
  </si>
  <si>
    <t>903 0104 01 0 00 01030 100</t>
  </si>
  <si>
    <t>903 0104 01 0 00 01030 120</t>
  </si>
  <si>
    <t>903 0104 01 0 00 01030 121</t>
  </si>
  <si>
    <t>903 0104 01 0 00 01030 129</t>
  </si>
  <si>
    <t>903 0104 01 0 00 01030 200</t>
  </si>
  <si>
    <t>903 0104 01 0 00 01030 240</t>
  </si>
  <si>
    <t>903 0104 01 0 00 01030 244</t>
  </si>
  <si>
    <t>903 0701 01 0 00 0214A 000</t>
  </si>
  <si>
    <t>903 0701 01 0 00 0214A 100</t>
  </si>
  <si>
    <t>903 0701 01 0 00 0214A 110</t>
  </si>
  <si>
    <t>903 0701 01 0 00 0214A 111</t>
  </si>
  <si>
    <t>903 0701 01 0 00 0214A 119</t>
  </si>
  <si>
    <t>903 0701 01 0 00 0214A 200</t>
  </si>
  <si>
    <t>903 0701 01 0 00 0214A 240</t>
  </si>
  <si>
    <t>903 0701 01 0 00 0214A 244</t>
  </si>
  <si>
    <t>903 0701 01 0 00 0214A 247</t>
  </si>
  <si>
    <t>903 0701 01 0 00 0214A 800</t>
  </si>
  <si>
    <t>903 0701 01 0 00 0214A 850</t>
  </si>
  <si>
    <t xml:space="preserve">  Уплата налога на имущество организаций и земельного налога</t>
  </si>
  <si>
    <t>903 0701 01 0 00 0214A 851</t>
  </si>
  <si>
    <t>903 0701 01 0 00 0214Б 000</t>
  </si>
  <si>
    <t>903 0701 01 0 00 0214Б 100</t>
  </si>
  <si>
    <t>903 0701 01 0 00 0214Б 110</t>
  </si>
  <si>
    <t>903 0701 01 0 00 0214Б 111</t>
  </si>
  <si>
    <t>903 0701 01 0 00 0214Б 119</t>
  </si>
  <si>
    <t>903 0701 01 0 00 0214В 000</t>
  </si>
  <si>
    <t>903 0701 01 0 00 0214В 100</t>
  </si>
  <si>
    <t>903 0701 01 0 00 0214В 110</t>
  </si>
  <si>
    <t>903 0701 01 0 00 0214В 111</t>
  </si>
  <si>
    <t>903 0701 01 0 00 0214В 119</t>
  </si>
  <si>
    <t>903 0701 01 0 00 0214В 200</t>
  </si>
  <si>
    <t>903 0701 01 0 00 0214В 240</t>
  </si>
  <si>
    <t xml:space="preserve">  Закупка товаров, работ, услуг в целях капитального ремонта государственного (муниципального) имущества</t>
  </si>
  <si>
    <t>903 0701 01 0 00 0214В 243</t>
  </si>
  <si>
    <t>903 0701 01 0 00 0214В 244</t>
  </si>
  <si>
    <t>903 0701 01 0 00 0214В 247</t>
  </si>
  <si>
    <t>903 0701 01 0 00 0214В 800</t>
  </si>
  <si>
    <t>903 0701 01 0 00 0214В 850</t>
  </si>
  <si>
    <t>903 0701 01 0 00 0214В 851</t>
  </si>
  <si>
    <t xml:space="preserve">  Уплата иных платежей</t>
  </si>
  <si>
    <t>903 0701 01 0 00 0214В 853</t>
  </si>
  <si>
    <t xml:space="preserve">  Исполнение судебных актов по обращению взыскания на средства муниципального района и поселений</t>
  </si>
  <si>
    <t>903 0701 01 0 00 13050 000</t>
  </si>
  <si>
    <t>903 0701 01 0 00 13050 800</t>
  </si>
  <si>
    <t xml:space="preserve">  Исполнение судебных актов</t>
  </si>
  <si>
    <t>903 0701 01 0 00 13050 830</t>
  </si>
  <si>
    <t xml:space="preserve">  Реализация прав на получение общедоступного и бесплатного дошкольного образования в муниципальных дошкольных образовательных организациях</t>
  </si>
  <si>
    <t>903 0701 01 0 00 17140 000</t>
  </si>
  <si>
    <t>903 0701 01 0 00 17140 100</t>
  </si>
  <si>
    <t>903 0701 01 0 00 17140 110</t>
  </si>
  <si>
    <t>903 0701 01 0 00 17140 111</t>
  </si>
  <si>
    <t>903 0701 01 0 00 17140 119</t>
  </si>
  <si>
    <t>903 0701 01 0 00 17140 200</t>
  </si>
  <si>
    <t>903 0701 01 0 00 17140 240</t>
  </si>
  <si>
    <t>903 0701 01 0 00 17140 244</t>
  </si>
  <si>
    <t>903 0702 01 0 00 0215A 000</t>
  </si>
  <si>
    <t>903 0702 01 0 00 0215A 100</t>
  </si>
  <si>
    <t>903 0702 01 0 00 0215A 110</t>
  </si>
  <si>
    <t>903 0702 01 0 00 0215A 111</t>
  </si>
  <si>
    <t>903 0702 01 0 00 0215A 119</t>
  </si>
  <si>
    <t>903 0702 01 0 00 0215A 200</t>
  </si>
  <si>
    <t>903 0702 01 0 00 0215A 240</t>
  </si>
  <si>
    <t>903 0702 01 0 00 0215A 244</t>
  </si>
  <si>
    <t>903 0702 01 0 00 0215A 247</t>
  </si>
  <si>
    <t>903 0702 01 0 00 0215A 800</t>
  </si>
  <si>
    <t>903 0702 01 0 00 0215A 850</t>
  </si>
  <si>
    <t>903 0702 01 0 00 0215A 851</t>
  </si>
  <si>
    <t>903 0702 01 0 00 0215В 000</t>
  </si>
  <si>
    <t>903 0702 01 0 00 0215В 100</t>
  </si>
  <si>
    <t>903 0702 01 0 00 0215В 110</t>
  </si>
  <si>
    <t>903 0702 01 0 00 0215В 111</t>
  </si>
  <si>
    <t>903 0702 01 0 00 0215В 119</t>
  </si>
  <si>
    <t>903 0702 01 0 00 0215В 200</t>
  </si>
  <si>
    <t>903 0702 01 0 00 0215В 240</t>
  </si>
  <si>
    <t>903 0702 01 0 00 0215В 243</t>
  </si>
  <si>
    <t>903 0702 01 0 00 0215В 244</t>
  </si>
  <si>
    <t>903 0702 01 0 00 0215В 247</t>
  </si>
  <si>
    <t>903 0702 01 0 00 0215В 800</t>
  </si>
  <si>
    <t>903 0702 01 0 00 0215В 850</t>
  </si>
  <si>
    <t>903 0702 01 0 00 0215В 852</t>
  </si>
  <si>
    <t>903 0702 01 0 00 0215В 853</t>
  </si>
  <si>
    <t>903 0702 01 0 00 13050 000</t>
  </si>
  <si>
    <t>903 0702 01 0 00 13050 800</t>
  </si>
  <si>
    <t>903 0702 01 0 00 13050 830</t>
  </si>
  <si>
    <t xml:space="preserve">  Исполнение судебных актов Российской Федерации и мировых соглашений по возмещению причиненного вреда</t>
  </si>
  <si>
    <t>903 0702 01 0 00 13050 831</t>
  </si>
  <si>
    <t xml:space="preserve">  Начисление и выплата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организаций, участвующих в проведении указанной государственной итоговой аттестации</t>
  </si>
  <si>
    <t>903 0702 01 0 00 16170 000</t>
  </si>
  <si>
    <t>903 0702 01 0 00 16170 100</t>
  </si>
  <si>
    <t>903 0702 01 0 00 16170 110</t>
  </si>
  <si>
    <t xml:space="preserve">  Реализация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</t>
  </si>
  <si>
    <t>903 0702 01 0 00 17010 000</t>
  </si>
  <si>
    <t>903 0702 01 0 00 17010 100</t>
  </si>
  <si>
    <t>903 0702 01 0 00 17010 110</t>
  </si>
  <si>
    <t>903 0702 01 0 00 17010 111</t>
  </si>
  <si>
    <t>903 0702 01 0 00 17010 119</t>
  </si>
  <si>
    <t>903 0702 01 0 00 17010 200</t>
  </si>
  <si>
    <t>903 0702 01 0 00 17010 240</t>
  </si>
  <si>
    <t>903 0702 01 0 00 17010 244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</si>
  <si>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</si>
  <si>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903 0702 01 0 00 53030 000</t>
  </si>
  <si>
    <t>903 0702 01 0 00 53030 100</t>
  </si>
  <si>
    <t>903 0702 01 0 00 53030 110</t>
  </si>
  <si>
    <t>903 0702 01 0 00 53030 111</t>
  </si>
  <si>
    <t>903 0702 01 0 00 53030 119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</si>
  <si>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</si>
  <si>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903 0702 01 0 00 L3040 000</t>
  </si>
  <si>
    <t>903 0702 01 0 00 L3040 200</t>
  </si>
  <si>
    <t>903 0702 01 0 00 L3040 240</t>
  </si>
  <si>
    <t>903 0702 01 0 00 L3040 244</t>
  </si>
  <si>
    <t xml:space="preserve">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</si>
  <si>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903 0702 01 0 E1 15460 000</t>
  </si>
  <si>
    <t>903 0702 01 0 E1 15460 200</t>
  </si>
  <si>
    <t>903 0702 01 0 E1 15460 240</t>
  </si>
  <si>
    <t>903 0703 01 0 00 0217A 000</t>
  </si>
  <si>
    <t>903 0703 01 0 00 0217A 600</t>
  </si>
  <si>
    <t>903 0703 01 0 00 0217A 610</t>
  </si>
  <si>
    <t>903 0703 01 0 00 0217A 611</t>
  </si>
  <si>
    <t>903 0703 01 0 00 0217В 000</t>
  </si>
  <si>
    <t>903 0703 01 0 00 0217В 600</t>
  </si>
  <si>
    <t>903 0703 01 0 00 0217В 610</t>
  </si>
  <si>
    <t>903 0703 01 0 00 0217В 611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</si>
  <si>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</si>
  <si>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903 0703 01 0 00 0217В 630</t>
  </si>
  <si>
    <t xml:space="preserve">  Субсидии (гранты в форме субсидий), подлежащие казначейскому сопровождению</t>
  </si>
  <si>
    <t>903 0703 01 0 00 0217В 632</t>
  </si>
  <si>
    <t xml:space="preserve">  Субсидии (гранты в форме субсидий), не подлежащие казначейскому сопровождению</t>
  </si>
  <si>
    <t>903 0703 01 0 00 0217В 633</t>
  </si>
  <si>
    <t>903 0707 01 0 00 15060 000</t>
  </si>
  <si>
    <t>903 0707 01 0 00 15060 200</t>
  </si>
  <si>
    <t>903 0707 01 0 00 15060 240</t>
  </si>
  <si>
    <t>903 0707 01 0 00 15060 600</t>
  </si>
  <si>
    <t>903 0707 01 0 00 15060 610</t>
  </si>
  <si>
    <t>903 0707 01 0 00 S5060 000</t>
  </si>
  <si>
    <t>903 0707 01 0 00 S5060 200</t>
  </si>
  <si>
    <t>903 0707 01 0 00 S5060 240</t>
  </si>
  <si>
    <t>903 0707 01 0 00 S5060 600</t>
  </si>
  <si>
    <t>903 0707 01 0 00 S5060 610</t>
  </si>
  <si>
    <t>903 0709 01 0 00 0219A 000</t>
  </si>
  <si>
    <t>903 0709 01 0 00 0219A 100</t>
  </si>
  <si>
    <t>903 0709 01 0 00 0219A 110</t>
  </si>
  <si>
    <t>903 0709 01 0 00 0219A 111</t>
  </si>
  <si>
    <t>903 0709 01 0 00 0219A 119</t>
  </si>
  <si>
    <t>903 0709 01 0 00 0219A 200</t>
  </si>
  <si>
    <t>903 0709 01 0 00 0219A 240</t>
  </si>
  <si>
    <t>903 0709 01 0 00 0219A 247</t>
  </si>
  <si>
    <t>903 0709 01 0 00 0219A 800</t>
  </si>
  <si>
    <t>903 0709 01 0 00 0219A 850</t>
  </si>
  <si>
    <t>903 0709 01 0 00 0219В 000</t>
  </si>
  <si>
    <t>903 0709 01 0 00 0219В 100</t>
  </si>
  <si>
    <t>903 0709 01 0 00 0219В 110</t>
  </si>
  <si>
    <t>903 0709 01 0 00 0219В 111</t>
  </si>
  <si>
    <t>903 0709 01 0 00 0219В 119</t>
  </si>
  <si>
    <t>903 0709 01 0 00 0219В 200</t>
  </si>
  <si>
    <t>903 0709 01 0 00 0219В 240</t>
  </si>
  <si>
    <t>903 0709 01 0 00 0219В 244</t>
  </si>
  <si>
    <t>903 0709 01 0 00 0219В 800</t>
  </si>
  <si>
    <t>903 0709 01 0 00 0219В 850</t>
  </si>
  <si>
    <t>903 1003 01 0 00 16120 000</t>
  </si>
  <si>
    <t>903 1003 01 0 00 16120 100</t>
  </si>
  <si>
    <t>903 1003 01 0 00 16120 110</t>
  </si>
  <si>
    <t>903 1003 01 0 00 16120 112</t>
  </si>
  <si>
    <t xml:space="preserve">  Возмещение расходов, связанных с предоставлением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</si>
  <si>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903 1003 01 0 00 16140 000</t>
  </si>
  <si>
    <t>903 1003 01 0 00 16140 100</t>
  </si>
  <si>
    <t>903 1003 01 0 00 16140 110</t>
  </si>
  <si>
    <t>903 1003 01 0 00 16140 112</t>
  </si>
  <si>
    <t>903 1003 01 0 00 16140 200</t>
  </si>
  <si>
    <t>903 1003 01 0 00 16140 240</t>
  </si>
  <si>
    <t>903 1003 01 0 00 16140 244</t>
  </si>
  <si>
    <t>903 1004 01 0 00 0214В 000</t>
  </si>
  <si>
    <t>903 1004 01 0 00 0214В 100</t>
  </si>
  <si>
    <t>903 1004 01 0 00 0214В 110</t>
  </si>
  <si>
    <t>903 1004 01 0 00 0214В 112</t>
  </si>
  <si>
    <t xml:space="preserve">  Назначение и выплата ежемесячных денежных выплат на детей- сирот и детей,оставшихся без попечения родителей, находящихся под опекой (попечительством), в приемной семье, и начисление и выплата ежемесячного вознаграждения, причитающегося приемным родителям</t>
  </si>
  <si>
    <t>903 1004 01 0 00 16080 000</t>
  </si>
  <si>
    <t>903 1004 01 0 00 16080 200</t>
  </si>
  <si>
    <t>903 1004 01 0 00 16080 240</t>
  </si>
  <si>
    <t>903 1004 01 0 00 16080 244</t>
  </si>
  <si>
    <t>903 1004 01 0 00 16080 300</t>
  </si>
  <si>
    <t xml:space="preserve">  Публичные нормативные социальные выплаты гражданам</t>
  </si>
  <si>
    <t>903 1004 01 0 00 16080 310</t>
  </si>
  <si>
    <t xml:space="preserve">  Пособия, компенсации, меры социальной поддержки по публичным нормативным обязательствам</t>
  </si>
  <si>
    <t>903 1004 01 0 00 16080 313</t>
  </si>
  <si>
    <t xml:space="preserve">  Социальные выплаты гражданам, кроме публичных нормативных социальных выплат</t>
  </si>
  <si>
    <t>903 1004 01 0 00 16080 320</t>
  </si>
  <si>
    <t xml:space="preserve">  Приобретение товаров, работ, услуг в пользу граждан в целях их социального обеспечения</t>
  </si>
  <si>
    <t>903 1004 01 0 00 16080 323</t>
  </si>
  <si>
    <t xml:space="preserve">  Начисление и выплата компенсации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</si>
  <si>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903 1004 01 0 00 16130 000</t>
  </si>
  <si>
    <t>903 1004 01 0 00 16130 200</t>
  </si>
  <si>
    <t>903 1004 01 0 00 16130 240</t>
  </si>
  <si>
    <t>903 1004 01 0 00 16130 244</t>
  </si>
  <si>
    <t>903 1004 01 0 00 16130 300</t>
  </si>
  <si>
    <t>903 1004 01 0 00 16130 320</t>
  </si>
  <si>
    <t>903 1004 01 0 00 16130 323</t>
  </si>
  <si>
    <t>912 0104 05 0 00 01030 000</t>
  </si>
  <si>
    <t>912 0104 05 0 00 01030 100</t>
  </si>
  <si>
    <t>912 0104 05 0 00 01030 120</t>
  </si>
  <si>
    <t>912 0104 05 0 00 01030 121</t>
  </si>
  <si>
    <t>912 0104 05 0 00 01030 129</t>
  </si>
  <si>
    <t>912 0104 05 0 00 01030 200</t>
  </si>
  <si>
    <t>912 0104 05 0 00 01030 240</t>
  </si>
  <si>
    <t>912 0104 05 0 00 01030 244</t>
  </si>
  <si>
    <t>912 0104 05 0 00 01030 247</t>
  </si>
  <si>
    <t>912 0104 05 0 00 0103A 000</t>
  </si>
  <si>
    <t xml:space="preserve">  Межбюджетные трансферты</t>
  </si>
  <si>
    <t>912 0104 05 0 00 0103A 500</t>
  </si>
  <si>
    <t>912 0104 05 0 00 0103A 540</t>
  </si>
  <si>
    <t>912 0113 05 0 00 0203A 000</t>
  </si>
  <si>
    <t>912 0113 05 0 00 0203A 500</t>
  </si>
  <si>
    <t>912 0113 05 0 00 0203A 540</t>
  </si>
  <si>
    <t>912 0310 05 0 00 1201A 000</t>
  </si>
  <si>
    <t>912 0310 05 0 00 1201A 500</t>
  </si>
  <si>
    <t>912 0310 05 0 00 1201A 540</t>
  </si>
  <si>
    <t>912 0801 05 0 00 0224A 000</t>
  </si>
  <si>
    <t>912 0801 05 0 00 0224A 500</t>
  </si>
  <si>
    <t>912 0801 05 0 00 0224A 540</t>
  </si>
  <si>
    <t xml:space="preserve">  Дотация на выравнивание бюджетам поселений из бюджета муниципального района</t>
  </si>
  <si>
    <t>912 1401 05 0 00 14010 000</t>
  </si>
  <si>
    <t>912 1401 05 0 00 14010 500</t>
  </si>
  <si>
    <t xml:space="preserve">  Дотации</t>
  </si>
  <si>
    <t>912 1401 05 0 00 14010 510</t>
  </si>
  <si>
    <t>912 1401 05 0 00 14010 511</t>
  </si>
  <si>
    <t xml:space="preserve">  Расчет и предоставление дотаций бюджетам поселений</t>
  </si>
  <si>
    <t>912 1401 05 0 00 16030 000</t>
  </si>
  <si>
    <t>912 1401 05 0 00 16030 500</t>
  </si>
  <si>
    <t>912 1401 05 0 00 16030 510</t>
  </si>
  <si>
    <t>912 1401 05 0 00 16030 511</t>
  </si>
  <si>
    <t xml:space="preserve">  Иные межбюджетные трансферты на обеспечение сбалансированности бюджетов поселений</t>
  </si>
  <si>
    <t>912 1403 05 0 00 03060 000</t>
  </si>
  <si>
    <t>912 1403 05 0 00 03060 500</t>
  </si>
  <si>
    <t>912 1403 05 0 00 03060 540</t>
  </si>
  <si>
    <t xml:space="preserve">  Глава муниципального образования</t>
  </si>
  <si>
    <t>936 0102 32 0 00 01010 000</t>
  </si>
  <si>
    <t>936 0102 32 0 00 01010 100</t>
  </si>
  <si>
    <t>936 0102 32 0 00 01010 120</t>
  </si>
  <si>
    <t>936 0102 32 0 00 01010 121</t>
  </si>
  <si>
    <t xml:space="preserve">  Иные выплаты персоналу государственных (муниципальных) органов, за исключением фонда оплаты труда</t>
  </si>
  <si>
    <t>936 0102 32 0 00 01010 122</t>
  </si>
  <si>
    <t>936 0102 32 0 00 01010 129</t>
  </si>
  <si>
    <t xml:space="preserve">  Поддержка сельскохозяйственного производства, за исключением реализации мероприятий, предусмотренных федеральными целевыми программами</t>
  </si>
  <si>
    <t>936 0104 03 0 00 16020 000</t>
  </si>
  <si>
    <t>936 0104 03 0 00 16020 100</t>
  </si>
  <si>
    <t>936 0104 03 0 00 16020 120</t>
  </si>
  <si>
    <t>936 0104 03 0 00 16020 121</t>
  </si>
  <si>
    <t>936 0104 03 0 00 16020 129</t>
  </si>
  <si>
    <t>936 0104 03 0 00 16020 200</t>
  </si>
  <si>
    <t>936 0104 03 0 00 16020 240</t>
  </si>
  <si>
    <t>936 0104 03 0 00 16020 244</t>
  </si>
  <si>
    <t>936 0104 04 0 00 0103A 000</t>
  </si>
  <si>
    <t>936 0104 04 0 00 0103A 100</t>
  </si>
  <si>
    <t>936 0104 04 0 00 0103A 120</t>
  </si>
  <si>
    <t>936 0104 04 0 00 0103A 121</t>
  </si>
  <si>
    <t>936 0104 04 0 00 0103A 200</t>
  </si>
  <si>
    <t>936 0104 04 0 00 0103A 240</t>
  </si>
  <si>
    <t>936 0104 04 0 00 0103A 247</t>
  </si>
  <si>
    <t>936 0104 04 0 00 0103A 800</t>
  </si>
  <si>
    <t>936 0104 04 0 00 0103A 850</t>
  </si>
  <si>
    <t>936 0104 04 0 00 0103A 851</t>
  </si>
  <si>
    <t xml:space="preserve">  Расходы за счет средств районного бюджета</t>
  </si>
  <si>
    <t>936 0104 04 0 00 0103В 000</t>
  </si>
  <si>
    <t>936 0104 04 0 00 0103В 100</t>
  </si>
  <si>
    <t>936 0104 04 0 00 0103В 120</t>
  </si>
  <si>
    <t>936 0104 04 0 00 0103В 121</t>
  </si>
  <si>
    <t>936 0104 04 0 00 0103В 122</t>
  </si>
  <si>
    <t>936 0104 04 0 00 0103В 129</t>
  </si>
  <si>
    <t>936 0104 04 0 00 0103В 200</t>
  </si>
  <si>
    <t>936 0104 04 0 00 0103В 240</t>
  </si>
  <si>
    <t>936 0104 04 0 00 0103В 244</t>
  </si>
  <si>
    <t>936 0104 04 0 00 0103В 247</t>
  </si>
  <si>
    <t>936 0104 04 0 00 0103В 800</t>
  </si>
  <si>
    <t>936 0104 04 0 00 0103В 850</t>
  </si>
  <si>
    <t>936 0104 04 0 00 0103В 852</t>
  </si>
  <si>
    <t xml:space="preserve">  Подготовка и повышение квалификации лиц, замещающих муниципальные должности, и муниципальных служащих</t>
  </si>
  <si>
    <t>936 0104 04 0 00 15560 000</t>
  </si>
  <si>
    <t>936 0104 04 0 00 15560 200</t>
  </si>
  <si>
    <t>936 0104 04 0 00 15560 240</t>
  </si>
  <si>
    <t>936 0104 04 0 00 S5560 000</t>
  </si>
  <si>
    <t>936 0104 04 0 00 S5560 200</t>
  </si>
  <si>
    <t>936 0104 04 0 00 S5560 240</t>
  </si>
  <si>
    <t>936 0104 04 0 00 S5560 244</t>
  </si>
  <si>
    <t xml:space="preserve">  Осуществление переданных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</si>
  <si>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936 0105 04 0 00 51200 000</t>
  </si>
  <si>
    <t>936 0105 04 0 00 51200 200</t>
  </si>
  <si>
    <t>936 0105 04 0 00 51200 240</t>
  </si>
  <si>
    <t xml:space="preserve">  Резервные фонды местных администраций</t>
  </si>
  <si>
    <t>936 0111 04 0 00 07010 000</t>
  </si>
  <si>
    <t>936 0111 04 0 00 07010 800</t>
  </si>
  <si>
    <t xml:space="preserve">  Резервные средства</t>
  </si>
  <si>
    <t>936 0111 04 0 00 07010 870</t>
  </si>
  <si>
    <t>936 0113 04 0 00 0203A 000</t>
  </si>
  <si>
    <t>936 0113 04 0 00 0203A 100</t>
  </si>
  <si>
    <t>936 0113 04 0 00 0203A 110</t>
  </si>
  <si>
    <t>936 0113 04 0 00 0203A 111</t>
  </si>
  <si>
    <t>936 0113 04 0 00 0203В 000</t>
  </si>
  <si>
    <t>936 0113 04 0 00 0203В 100</t>
  </si>
  <si>
    <t>936 0113 04 0 00 0203В 110</t>
  </si>
  <si>
    <t>936 0113 04 0 00 0203В 111</t>
  </si>
  <si>
    <t>936 0113 04 0 00 0203В 119</t>
  </si>
  <si>
    <t>936 0113 04 0 00 0203В 200</t>
  </si>
  <si>
    <t>936 0113 04 0 00 0203В 240</t>
  </si>
  <si>
    <t>936 0113 04 0 00 0203В 244</t>
  </si>
  <si>
    <t xml:space="preserve">  Общегосударственные мероприятия</t>
  </si>
  <si>
    <t>936 0113 04 0 00 04200 000</t>
  </si>
  <si>
    <t>936 0113 04 0 00 04200 200</t>
  </si>
  <si>
    <t>936 0113 04 0 00 04200 240</t>
  </si>
  <si>
    <t>936 0113 04 0 00 04200 800</t>
  </si>
  <si>
    <t>936 0113 04 0 00 04200 850</t>
  </si>
  <si>
    <t xml:space="preserve">  Представительские и иные прочие расходы органов местного самоуправления муниципальных образований</t>
  </si>
  <si>
    <t>936 0113 04 0 00 13010 000</t>
  </si>
  <si>
    <t>936 0113 04 0 00 13010 200</t>
  </si>
  <si>
    <t>936 0113 04 0 00 13010 240</t>
  </si>
  <si>
    <t>936 0113 04 0 00 13010 244</t>
  </si>
  <si>
    <t xml:space="preserve">  Хранение, комплектование, учет и использование архивных документов</t>
  </si>
  <si>
    <t>936 0113 04 0 00 16010 000</t>
  </si>
  <si>
    <t>936 0113 04 0 00 16010 200</t>
  </si>
  <si>
    <t>936 0113 04 0 00 16010 240</t>
  </si>
  <si>
    <t>936 0113 04 0 00 16010 244</t>
  </si>
  <si>
    <t xml:space="preserve">  Создание и деятельность в муниципальных образованиях административных комиссий</t>
  </si>
  <si>
    <t>936 0113 04 0 00 16050 000</t>
  </si>
  <si>
    <t>936 0113 04 0 00 16050 200</t>
  </si>
  <si>
    <t>936 0113 04 0 00 16050 240</t>
  </si>
  <si>
    <t xml:space="preserve">  Управление муниципальной собственностью</t>
  </si>
  <si>
    <t>936 0113 10 0 00 04010 000</t>
  </si>
  <si>
    <t>936 0113 10 0 00 04010 200</t>
  </si>
  <si>
    <t>936 0113 10 0 00 04010 240</t>
  </si>
  <si>
    <t>936 0113 10 0 00 04010 244</t>
  </si>
  <si>
    <t>936 0113 10 0 00 04010 800</t>
  </si>
  <si>
    <t>936 0113 10 0 00 04010 850</t>
  </si>
  <si>
    <t>936 0310 04 0 00 1101A 000</t>
  </si>
  <si>
    <t>936 0310 04 0 00 1101A 100</t>
  </si>
  <si>
    <t>936 0310 04 0 00 1101A 110</t>
  </si>
  <si>
    <t>936 0310 04 0 00 1101A 111</t>
  </si>
  <si>
    <t>936 0310 04 0 00 1101В 000</t>
  </si>
  <si>
    <t>936 0310 04 0 00 1101В 100</t>
  </si>
  <si>
    <t>936 0310 04 0 00 1101В 110</t>
  </si>
  <si>
    <t>936 0310 04 0 00 1101В 111</t>
  </si>
  <si>
    <t>936 0310 04 0 00 1101В 119</t>
  </si>
  <si>
    <t>936 0310 04 0 00 1101В 200</t>
  </si>
  <si>
    <t>936 0310 04 0 00 1101В 240</t>
  </si>
  <si>
    <t>936 0310 04 0 00 1101В 244</t>
  </si>
  <si>
    <t xml:space="preserve">  Защита населения от болезней, общих для человека и животных</t>
  </si>
  <si>
    <t>936 0405 03 0 00 16070 000</t>
  </si>
  <si>
    <t>936 0405 03 0 00 16070 200</t>
  </si>
  <si>
    <t>936 0405 03 0 00 16070 240</t>
  </si>
  <si>
    <t xml:space="preserve">  Обращение с животными в части организации мероприятий при осуществлении деятельности по обращению с животными без владельцев</t>
  </si>
  <si>
    <t>936 0405 03 0 00 16160 000</t>
  </si>
  <si>
    <t>936 0405 03 0 00 16160 200</t>
  </si>
  <si>
    <t>936 0405 03 0 00 16160 240</t>
  </si>
  <si>
    <t xml:space="preserve">  Возмещение части затрат на уплату процентов по инвестиционным кредитам (займам) в агропромышленном комплексе</t>
  </si>
  <si>
    <t>936 0405 03 0 00 N4330 000</t>
  </si>
  <si>
    <t>936 0405 03 0 00 N4330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</si>
  <si>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</si>
  <si>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936 0405 03 0 00 N4330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</si>
  <si>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</si>
  <si>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936 0405 03 0 00 N4330 811</t>
  </si>
  <si>
    <t>936 0405 03 0 00 R4330 000</t>
  </si>
  <si>
    <t>936 0405 03 0 00 R4330 800</t>
  </si>
  <si>
    <t>936 0405 03 0 00 R4330 810</t>
  </si>
  <si>
    <t>936 0405 03 0 00 R4330 811</t>
  </si>
  <si>
    <t xml:space="preserve">  Мероприятия в области автомобильного транспорта</t>
  </si>
  <si>
    <t>936 0408 07 0 00 04230 000</t>
  </si>
  <si>
    <t>936 0408 07 0 00 04230 800</t>
  </si>
  <si>
    <t>936 0408 07 0 00 04230 810</t>
  </si>
  <si>
    <t>936 0408 07 0 00 04230 811</t>
  </si>
  <si>
    <t xml:space="preserve">  Мероприятия в сфере дорожной деятельности</t>
  </si>
  <si>
    <t>936 0409 07 0 00 04300 000</t>
  </si>
  <si>
    <t>936 0409 07 0 00 04300 200</t>
  </si>
  <si>
    <t>936 0409 07 0 00 04300 240</t>
  </si>
  <si>
    <t>936 0409 07 0 00 04300 244</t>
  </si>
  <si>
    <t xml:space="preserve">  Осуществление дорожной деятельности в отношении автомобильных дорог общего пользования местного значения</t>
  </si>
  <si>
    <t>936 0409 07 0 00 15080 000</t>
  </si>
  <si>
    <t>936 0409 07 0 00 15080 200</t>
  </si>
  <si>
    <t>936 0409 07 0 00 15080 240</t>
  </si>
  <si>
    <t>936 0409 07 0 00 15080 244</t>
  </si>
  <si>
    <t xml:space="preserve">  Содержание и ремонт автомобильных дорог общего пользования местного значения</t>
  </si>
  <si>
    <t>936 0409 07 0 00 S5080 000</t>
  </si>
  <si>
    <t>936 0409 07 0 00 S5080 200</t>
  </si>
  <si>
    <t>936 0409 07 0 00 S5080 240</t>
  </si>
  <si>
    <t>936 0409 07 0 00 S5080 244</t>
  </si>
  <si>
    <t xml:space="preserve">  Взносы на капитальный ремонт общего имущества многоквартирных домов</t>
  </si>
  <si>
    <t>936 0501 10 0 00 04340 000</t>
  </si>
  <si>
    <t>936 0501 10 0 00 04340 200</t>
  </si>
  <si>
    <t>936 0501 10 0 00 04340 240</t>
  </si>
  <si>
    <t>936 0501 10 0 00 04340 244</t>
  </si>
  <si>
    <t xml:space="preserve">  Мероприятия в области коммунального хозяйства</t>
  </si>
  <si>
    <t>936 0502 08 0 00 04250 000</t>
  </si>
  <si>
    <t>936 0502 08 0 00 04250 200</t>
  </si>
  <si>
    <t>936 0502 08 0 00 04250 240</t>
  </si>
  <si>
    <t>936 0502 08 0 00 04250 244</t>
  </si>
  <si>
    <t xml:space="preserve">  Реализация мероприятий, направленных на подготовку объектов коммунальной инфраструктуры к работе в осенне-зимний период</t>
  </si>
  <si>
    <t>936 0502 08 0 00 15490 000</t>
  </si>
  <si>
    <t>936 0502 08 0 00 15490 500</t>
  </si>
  <si>
    <t>936 0502 08 0 00 15490 540</t>
  </si>
  <si>
    <t xml:space="preserve">  Мероприятия по благоустройству</t>
  </si>
  <si>
    <t>936 0503 08 0 00 04260 000</t>
  </si>
  <si>
    <t>936 0503 08 0 00 04260 200</t>
  </si>
  <si>
    <t>936 0503 08 0 00 04260 240</t>
  </si>
  <si>
    <t xml:space="preserve">  Создание комфортной городской среды в малых городах и исторических поселениях</t>
  </si>
  <si>
    <t>936 0505 04 0 F2 17390 000</t>
  </si>
  <si>
    <t>936 0505 04 0 F2 17390 500</t>
  </si>
  <si>
    <t>936 0505 04 0 F2 17390 540</t>
  </si>
  <si>
    <t xml:space="preserve">  Организации, осуществляющие предоставление дошкольного образования</t>
  </si>
  <si>
    <t>936 0701 04 0 00 02140 000</t>
  </si>
  <si>
    <t>936 0701 04 0 00 02140 200</t>
  </si>
  <si>
    <t>936 0701 04 0 00 02140 240</t>
  </si>
  <si>
    <t xml:space="preserve">  Создание дополнительных мест для детей в возрасте от 1,5 до 3 лет в образовательных организациях, осуществляющих общеобразовательную деятельность по образовательным программам дошкольного образования</t>
  </si>
  <si>
    <t>936 0701 04 0 P2 Д2320 000</t>
  </si>
  <si>
    <t xml:space="preserve">  Капитальные вложения в объекты государственной (муниципальной) собственности</t>
  </si>
  <si>
    <t>936 0701 04 0 P2 Д2320 400</t>
  </si>
  <si>
    <t xml:space="preserve">  Бюджетные инвестиции</t>
  </si>
  <si>
    <t>936 0701 04 0 P2 Д2320 410</t>
  </si>
  <si>
    <t xml:space="preserve">  Бюджетные инвестиции в объекты капитального строительства государственной (муниципальной) собственности</t>
  </si>
  <si>
    <t>936 0701 04 0 P2 Д2320 414</t>
  </si>
  <si>
    <t xml:space="preserve">  Ежемесячная доплата к страховой пенсии по старости (инвалидности) лицам..замещавшим муниципальные должности и должности муниципальной службы</t>
  </si>
  <si>
    <t>936 1001 04 0 00 08010 000</t>
  </si>
  <si>
    <t>936 1001 04 0 00 08010 300</t>
  </si>
  <si>
    <t>936 1001 04 0 00 08010 310</t>
  </si>
  <si>
    <t xml:space="preserve">  Иные пенсии, социальные доплаты к пенсиям</t>
  </si>
  <si>
    <t>936 1001 04 0 00 08010 312</t>
  </si>
  <si>
    <t xml:space="preserve">  Расходы по администрированию</t>
  </si>
  <si>
    <t>936 1004 04 0 00 16094 000</t>
  </si>
  <si>
    <t>936 1004 04 0 00 16094 200</t>
  </si>
  <si>
    <t>936 1004 04 0 00 16094 240</t>
  </si>
  <si>
    <t xml:space="preserve">  Обеспечение прав на жилое помещение в соответствии с Законом Кировской области "О социальной поддержке детей-сирот и детей, оставшихся без попечения родителей, лиц из числа детей-сирот и детей, оставшихся без попечения родителей, детей, попавших в сложную жизненную ситуацию"</t>
  </si>
  <si>
    <t>936 1004 04 0 00 N0820 000</t>
  </si>
  <si>
    <t>936 1004 04 0 00 N0820 400</t>
  </si>
  <si>
    <t>936 1004 04 0 00 N0820 410</t>
  </si>
  <si>
    <t xml:space="preserve">  Реализация мероприятий по обеспечению жильем молодых семей</t>
  </si>
  <si>
    <t>936 1004 11 0 00 L4970 000</t>
  </si>
  <si>
    <t>936 1004 11 0 00 L4970 300</t>
  </si>
  <si>
    <t>936 1004 11 0 00 L4970 320</t>
  </si>
  <si>
    <t xml:space="preserve">  Обслуживание муниципального долга</t>
  </si>
  <si>
    <t>936 1301 04 0 00 06000 000</t>
  </si>
  <si>
    <t xml:space="preserve">  Обслуживание государственного (муниципального) долга</t>
  </si>
  <si>
    <t>936 1301 04 0 00 06000 700</t>
  </si>
  <si>
    <t>936 1301 04 0 00 06000 730</t>
  </si>
  <si>
    <t xml:space="preserve">  Аппарат Советской районной Думы</t>
  </si>
  <si>
    <t>943 0103 32 0 00 01060 000</t>
  </si>
  <si>
    <t>943 0103 32 0 00 01060 100</t>
  </si>
  <si>
    <t>943 0103 32 0 00 01060 120</t>
  </si>
  <si>
    <t>943 0103 32 0 00 01060 200</t>
  </si>
  <si>
    <t>943 0103 32 0 00 01060 240</t>
  </si>
  <si>
    <t>943 0103 32 0 00 01060 244</t>
  </si>
  <si>
    <t xml:space="preserve">  Контрольно-счетная комиссия муниципального образования</t>
  </si>
  <si>
    <t>947 0106 32 0 00 01070 000</t>
  </si>
  <si>
    <t>947 0106 32 0 00 01070 100</t>
  </si>
  <si>
    <t>947 0106 32 0 00 01070 120</t>
  </si>
  <si>
    <t>947 0106 32 0 00 01070 121</t>
  </si>
  <si>
    <t>947 0106 32 0 00 01070 129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</si>
  <si>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</si>
  <si>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</si>
  <si>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</si>
  <si>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</si>
  <si>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</si>
  <si>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</si>
  <si>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</si>
  <si>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</si>
  <si>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</si>
  <si>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936 01 02 00 00 00 0000 000</t>
  </si>
  <si>
    <t xml:space="preserve">  Привлечение кредитов от кредитных организаций в валюте Российской Федерации</t>
  </si>
  <si>
    <t>936 01 02 00 00 00 0000 700</t>
  </si>
  <si>
    <t xml:space="preserve">  Привлечение кредитов от кредитных организаций бюджетами муниципальных районов в валюте Российской Федерации</t>
  </si>
  <si>
    <t>936 01 02 00 00 05 0000 710</t>
  </si>
  <si>
    <t xml:space="preserve">  Погашение кредитов, предоставленных кредитными организациями в валюте Российской Федерации</t>
  </si>
  <si>
    <t>936 01 02 00 00 00 0000 800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</si>
  <si>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</si>
  <si>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>936 01 02 00 00 05 0000 810</t>
  </si>
  <si>
    <t xml:space="preserve">  Бюджетные кредиты из других бюджетов бюджетной системы Российской Федерации</t>
  </si>
  <si>
    <t>936 01 03 00 00 00 0000 000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</si>
  <si>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</si>
  <si>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936 01 03 01 00 00 0000 000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</si>
  <si>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</si>
  <si>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936 01 03 01 00 00 0000 700</t>
  </si>
  <si>
    <t xml:space="preserve">  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</si>
  <si>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936 01 03 01 00 05 0000 710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</si>
  <si>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</si>
  <si>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936 01 03 01 00 00 0000 800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</si>
  <si>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</si>
  <si>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936 01 03 01 00 05 0000 810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</si>
  <si>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</si>
  <si>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</si>
  <si>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</si>
  <si>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</si>
  <si>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</si>
  <si>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</si>
  <si>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</si>
  <si>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</si>
  <si>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</si>
  <si>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912 01 05 02 00 00 0000 500</t>
  </si>
  <si>
    <t xml:space="preserve">  Увеличение прочих остатков денежных средств бюджетов</t>
  </si>
  <si>
    <t>912 01 05 02 01 00 0000 510</t>
  </si>
  <si>
    <t xml:space="preserve">  Увеличение прочих остатков денежных средств бюджетов муниципальных районов</t>
  </si>
  <si>
    <t>912 01 05 02 01 05 0000 510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</si>
  <si>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</si>
  <si>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</si>
  <si>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</si>
  <si>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</si>
  <si>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912 01 05 02 00 00 0000 600</t>
  </si>
  <si>
    <t xml:space="preserve">  Уменьшение прочих остатков денежных средств бюджетов</t>
  </si>
  <si>
    <t>912 01 05 02 01 00 0000 610</t>
  </si>
  <si>
    <t xml:space="preserve">  Уменьшение прочих остатков денежных средств бюджетов муниципальных районов</t>
  </si>
  <si>
    <t>912 01 05 02 01 05 0000 610</t>
  </si>
  <si>
    <t>Руководитель</t>
  </si>
  <si>
    <t>Роженцова М.И.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</si>
  <si>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</si>
  <si>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</si>
  <si>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</si>
  <si>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</si>
  <si>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</si>
  <si>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Лопатина Т.А.</t>
  </si>
  <si>
    <t/>
  </si>
  <si>
    <t>централизованной бухгалтерии</t>
  </si>
  <si>
    <t>"     " ________________ 20    г.</t>
  </si>
  <si>
    <t>Наименование показателя</t>
  </si>
  <si>
    <t>Утвержденный объем доходов, тыс. рублей</t>
  </si>
  <si>
    <t>Кассовое исполнение, тыс. рублей</t>
  </si>
  <si>
    <t>Процент исполнения</t>
  </si>
  <si>
    <t>______________________</t>
  </si>
  <si>
    <t>3</t>
  </si>
  <si>
    <t>Приложение №1                                                          к отчету об исполнении бюджета муниципального образования Советский муниципальный район Кировской области за 1 квартал 2022 года</t>
  </si>
  <si>
    <t>Объем поступлений доходов в бюджет муниципального образования Советский муниципальный район Кировской области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</si>
</sst>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#,##0.00_ ;\-#,##0.00"/>
    <numFmt numFmtId="166" formatCode="#,##0.000"/>
    <numFmt numFmtId="167" formatCode="0.000"/>
    <numFmt numFmtId="168" formatCode="0.0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13" fillId="0" borderId="0" xfId="0" applyFont="1" applyProtection="1">
      <protection locked="0"/>
    </xf>
    <xf numFmtId="0" fontId="14" fillId="0" borderId="34" xfId="31" applyNumberFormat="1" applyFont="1" applyBorder="1" applyAlignment="1" applyProtection="1">
      <alignment horizontal="center" vertical="center"/>
    </xf>
    <xf numFmtId="0" fontId="14" fillId="0" borderId="34" xfId="32" applyNumberFormat="1" applyFont="1" applyBorder="1" applyAlignment="1" applyProtection="1">
      <alignment horizontal="center"/>
    </xf>
    <xf numFmtId="0" fontId="14" fillId="0" borderId="34" xfId="32" applyNumberFormat="1" applyFont="1" applyBorder="1" applyProtection="1"/>
    <xf numFmtId="0" fontId="14" fillId="0" borderId="34" xfId="29" applyNumberFormat="1" applyFont="1" applyBorder="1" applyAlignment="1" applyProtection="1">
      <alignment horizontal="center" vertical="center" wrapText="1"/>
    </xf>
    <xf numFmtId="49" fontId="14" fillId="0" borderId="34" xfId="30" applyNumberFormat="1" applyFont="1" applyBorder="1" applyAlignment="1" applyProtection="1">
      <alignment horizontal="center" vertical="center" wrapText="1"/>
    </xf>
    <xf numFmtId="0" fontId="14" fillId="0" borderId="34" xfId="33" applyNumberFormat="1" applyFont="1" applyBorder="1" applyAlignment="1" applyProtection="1">
      <alignment horizontal="center" vertical="center" wrapText="1"/>
    </xf>
    <xf numFmtId="0" fontId="14" fillId="0" borderId="34" xfId="33" applyNumberFormat="1" applyFont="1" applyBorder="1" applyAlignment="1" applyProtection="1">
      <alignment horizontal="center"/>
    </xf>
    <xf numFmtId="0" fontId="14" fillId="0" borderId="34" xfId="34" applyNumberFormat="1" applyFont="1" applyBorder="1" applyAlignment="1" applyProtection="1">
      <alignment horizontal="center"/>
    </xf>
    <xf numFmtId="49" fontId="14" fillId="0" borderId="34" xfId="35" applyNumberFormat="1" applyFont="1" applyBorder="1" applyAlignment="1" applyProtection="1">
      <alignment horizontal="center"/>
    </xf>
    <xf numFmtId="0" fontId="15" fillId="0" borderId="34" xfId="0" applyFont="1" applyBorder="1" applyAlignment="1" applyProtection="1">
      <alignment horizontal="center"/>
      <protection locked="0"/>
    </xf>
    <xf numFmtId="0" fontId="14" fillId="0" borderId="34" xfId="36" applyNumberFormat="1" applyFont="1" applyBorder="1" applyProtection="1">
      <alignment horizontal="left" wrapText="1"/>
    </xf>
    <xf numFmtId="49" fontId="14" fillId="0" borderId="34" xfId="38" applyNumberFormat="1" applyFont="1" applyBorder="1" applyProtection="1">
      <alignment horizontal="center"/>
    </xf>
    <xf numFmtId="4" fontId="14" fillId="0" borderId="34" xfId="39" applyNumberFormat="1" applyFont="1" applyBorder="1" applyProtection="1">
      <alignment horizontal="right" shrinkToFit="1"/>
    </xf>
    <xf numFmtId="166" fontId="14" fillId="0" borderId="34" xfId="39" applyNumberFormat="1" applyFont="1" applyBorder="1" applyProtection="1">
      <alignment horizontal="right" shrinkToFit="1"/>
    </xf>
    <xf numFmtId="167" fontId="15" fillId="0" borderId="34" xfId="0" applyNumberFormat="1" applyFont="1" applyBorder="1" applyProtection="1">
      <protection locked="0"/>
    </xf>
    <xf numFmtId="2" fontId="15" fillId="0" borderId="34" xfId="0" applyNumberFormat="1" applyFont="1" applyBorder="1" applyProtection="1">
      <protection locked="0"/>
    </xf>
    <xf numFmtId="0" fontId="14" fillId="0" borderId="34" xfId="40" applyNumberFormat="1" applyFont="1" applyBorder="1" applyProtection="1">
      <alignment horizontal="left" wrapText="1"/>
    </xf>
    <xf numFmtId="49" fontId="14" fillId="0" borderId="34" xfId="42" applyNumberFormat="1" applyFont="1" applyBorder="1" applyProtection="1">
      <alignment horizontal="center"/>
    </xf>
    <xf numFmtId="4" fontId="14" fillId="0" borderId="34" xfId="43" applyNumberFormat="1" applyFont="1" applyBorder="1" applyProtection="1">
      <alignment horizontal="right" shrinkToFit="1"/>
    </xf>
    <xf numFmtId="0" fontId="14" fillId="0" borderId="34" xfId="44" applyNumberFormat="1" applyFont="1" applyBorder="1" applyProtection="1">
      <alignment horizontal="left" wrapText="1" indent="2"/>
    </xf>
    <xf numFmtId="49" fontId="14" fillId="0" borderId="34" xfId="46" applyNumberFormat="1" applyFont="1" applyBorder="1" applyProtection="1">
      <alignment horizontal="center"/>
    </xf>
    <xf numFmtId="4" fontId="14" fillId="0" borderId="34" xfId="47" applyNumberFormat="1" applyFont="1" applyBorder="1" applyProtection="1">
      <alignment horizontal="right" shrinkToFi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168" fontId="14" fillId="0" borderId="34" xfId="39" applyNumberFormat="1" applyFont="1" applyBorder="1" applyProtection="1">
      <alignment horizontal="right" shrinkToFit="1"/>
    </xf>
    <xf numFmtId="168" fontId="14" fillId="0" borderId="34" xfId="32" applyNumberFormat="1" applyFont="1" applyBorder="1" applyProtection="1"/>
    <xf numFmtId="168" fontId="15" fillId="0" borderId="34" xfId="0" applyNumberFormat="1" applyFont="1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tabSelected="1" zoomScaleNormal="100" zoomScaleSheetLayoutView="100" workbookViewId="0">
      <selection activeCell="L8" sqref="L8"/>
    </sheetView>
  </sheetViews>
  <sheetFormatPr defaultRowHeight="15" x14ac:dyDescent="0.25"/>
  <cols>
    <col min="1" max="1" width="50.7109375" style="1" customWidth="1"/>
    <col min="2" max="2" width="22.140625" style="1" customWidth="1"/>
    <col min="3" max="3" width="19.85546875" style="1" hidden="1" customWidth="1"/>
    <col min="4" max="4" width="14" style="1" customWidth="1"/>
    <col min="5" max="5" width="19.85546875" style="1" hidden="1" customWidth="1"/>
    <col min="6" max="6" width="9.140625" style="1" hidden="1"/>
    <col min="7" max="7" width="12.85546875" style="1" customWidth="1"/>
    <col min="8" max="8" width="12.140625" style="1" customWidth="1"/>
    <col min="9" max="16384" width="9.140625" style="1"/>
  </cols>
  <sheetData>
    <row r="1" spans="1:8" x14ac:dyDescent="0.25">
      <c r="A1" s="88"/>
      <c r="B1" s="88"/>
      <c r="C1" s="88"/>
      <c r="D1" s="111" t="s">
        <v>1057</v>
      </c>
      <c r="E1" s="112"/>
      <c r="F1" s="112"/>
      <c r="G1" s="112"/>
      <c r="H1" s="112"/>
    </row>
    <row r="2" spans="1:8" x14ac:dyDescent="0.25">
      <c r="A2" s="88"/>
      <c r="B2" s="88"/>
      <c r="C2" s="88"/>
      <c r="D2" s="112"/>
      <c r="E2" s="112"/>
      <c r="F2" s="112"/>
      <c r="G2" s="112"/>
      <c r="H2" s="112"/>
    </row>
    <row r="3" spans="1:8" x14ac:dyDescent="0.25">
      <c r="A3" s="88"/>
      <c r="B3" s="88"/>
      <c r="C3" s="88"/>
      <c r="D3" s="112"/>
      <c r="E3" s="112"/>
      <c r="F3" s="112"/>
      <c r="G3" s="112"/>
      <c r="H3" s="112"/>
    </row>
    <row r="4" spans="1:8" x14ac:dyDescent="0.25">
      <c r="A4" s="88"/>
      <c r="B4" s="88"/>
      <c r="C4" s="88"/>
      <c r="D4" s="112"/>
      <c r="E4" s="112"/>
      <c r="F4" s="112"/>
      <c r="G4" s="112"/>
      <c r="H4" s="112"/>
    </row>
    <row r="5" spans="1:8" x14ac:dyDescent="0.25">
      <c r="A5" s="88"/>
      <c r="B5" s="88"/>
      <c r="C5" s="88"/>
      <c r="D5" s="112"/>
      <c r="E5" s="112"/>
      <c r="F5" s="112"/>
      <c r="G5" s="112"/>
      <c r="H5" s="112"/>
    </row>
    <row r="6" spans="1:8" ht="8.25" customHeight="1" x14ac:dyDescent="0.25">
      <c r="A6" s="88"/>
      <c r="B6" s="88"/>
      <c r="C6" s="88"/>
      <c r="D6" s="112"/>
      <c r="E6" s="112"/>
      <c r="F6" s="112"/>
      <c r="G6" s="112"/>
      <c r="H6" s="112"/>
    </row>
    <row r="7" spans="1:8" ht="15" hidden="1" customHeight="1" x14ac:dyDescent="0.25">
      <c r="A7" s="88"/>
      <c r="B7" s="88"/>
      <c r="C7" s="88"/>
      <c r="D7" s="112"/>
      <c r="E7" s="112"/>
      <c r="F7" s="112"/>
      <c r="G7" s="112"/>
      <c r="H7" s="112"/>
    </row>
    <row r="8" spans="1:8" x14ac:dyDescent="0.25">
      <c r="A8" s="88"/>
      <c r="B8" s="88"/>
      <c r="C8" s="88"/>
      <c r="D8" s="88"/>
      <c r="E8" s="88"/>
      <c r="F8" s="88"/>
      <c r="G8" s="88"/>
      <c r="H8" s="88"/>
    </row>
    <row r="9" spans="1:8" ht="19.5" customHeight="1" x14ac:dyDescent="0.25">
      <c r="A9" s="88"/>
      <c r="B9" s="88"/>
      <c r="C9" s="88"/>
      <c r="D9" s="88"/>
      <c r="E9" s="88"/>
      <c r="F9" s="88"/>
      <c r="G9" s="88"/>
      <c r="H9" s="88"/>
    </row>
    <row r="10" spans="1:8" x14ac:dyDescent="0.25">
      <c r="A10" s="113" t="s">
        <v>1058</v>
      </c>
      <c r="B10" s="114"/>
      <c r="C10" s="114"/>
      <c r="D10" s="114"/>
      <c r="E10" s="114"/>
      <c r="F10" s="114"/>
      <c r="G10" s="114"/>
      <c r="H10" s="114"/>
    </row>
    <row r="11" spans="1:8" x14ac:dyDescent="0.25">
      <c r="A11" s="114"/>
      <c r="B11" s="114"/>
      <c r="C11" s="114"/>
      <c r="D11" s="114"/>
      <c r="E11" s="114"/>
      <c r="F11" s="114"/>
      <c r="G11" s="114"/>
      <c r="H11" s="114"/>
    </row>
    <row r="12" spans="1:8" x14ac:dyDescent="0.25">
      <c r="A12" s="88"/>
      <c r="B12" s="88"/>
      <c r="C12" s="88"/>
      <c r="D12" s="88"/>
      <c r="E12" s="88"/>
      <c r="F12" s="88"/>
      <c r="G12" s="88"/>
      <c r="H12" s="88"/>
    </row>
    <row r="13" spans="1:8" ht="38.25" x14ac:dyDescent="0.25">
      <c r="A13" s="92" t="s">
        <v>1051</v>
      </c>
      <c r="B13" s="92" t="s">
        <v>2</v>
      </c>
      <c r="C13" s="93" t="s">
        <v>3</v>
      </c>
      <c r="D13" s="93" t="s">
        <v>1052</v>
      </c>
      <c r="E13" s="93" t="s">
        <v>1053</v>
      </c>
      <c r="F13" s="89"/>
      <c r="G13" s="93" t="s">
        <v>1053</v>
      </c>
      <c r="H13" s="94" t="s">
        <v>1054</v>
      </c>
    </row>
    <row r="14" spans="1:8" x14ac:dyDescent="0.25">
      <c r="A14" s="95">
        <v>1</v>
      </c>
      <c r="B14" s="96">
        <v>2</v>
      </c>
      <c r="C14" s="97" t="s">
        <v>6</v>
      </c>
      <c r="D14" s="97" t="s">
        <v>1056</v>
      </c>
      <c r="E14" s="97" t="s">
        <v>7</v>
      </c>
      <c r="F14" s="90"/>
      <c r="G14" s="98">
        <v>4</v>
      </c>
      <c r="H14" s="98">
        <v>5</v>
      </c>
    </row>
    <row r="15" spans="1:8" x14ac:dyDescent="0.25">
      <c r="A15" s="99" t="s">
        <v>9</v>
      </c>
      <c r="B15" s="100" t="s">
        <v>10</v>
      </c>
      <c r="C15" s="101">
        <v>566805910.63999999</v>
      </c>
      <c r="D15" s="131">
        <f>C15/1000</f>
        <v>566805.91064000002</v>
      </c>
      <c r="E15" s="131">
        <v>146209952.37</v>
      </c>
      <c r="F15" s="132"/>
      <c r="G15" s="133">
        <f>E15/1000</f>
        <v>146209.95237000001</v>
      </c>
      <c r="H15" s="133">
        <f>G15/D15*100</f>
        <v>25.79541773036723</v>
      </c>
    </row>
    <row r="16" spans="1:8" x14ac:dyDescent="0.25">
      <c r="A16" s="105" t="s">
        <v>11</v>
      </c>
      <c r="B16" s="106"/>
      <c r="C16" s="107"/>
      <c r="D16" s="102"/>
      <c r="E16" s="107"/>
      <c r="F16" s="91"/>
      <c r="G16" s="103"/>
      <c r="H16" s="104"/>
    </row>
    <row r="17" spans="1:8" x14ac:dyDescent="0.25">
      <c r="A17" s="108" t="s">
        <v>12</v>
      </c>
      <c r="B17" s="109" t="s">
        <v>13</v>
      </c>
      <c r="C17" s="110">
        <v>145698300</v>
      </c>
      <c r="D17" s="102">
        <f t="shared" ref="D17:D54" si="0">C17/1000</f>
        <v>145698.29999999999</v>
      </c>
      <c r="E17" s="110">
        <v>36444582.369999997</v>
      </c>
      <c r="F17" s="91"/>
      <c r="G17" s="103">
        <f t="shared" ref="G17:G54" si="1">E17/1000</f>
        <v>36444.582369999996</v>
      </c>
      <c r="H17" s="104">
        <f t="shared" ref="H17:H54" si="2">G17/D17*100</f>
        <v>25.013732054526372</v>
      </c>
    </row>
    <row r="18" spans="1:8" x14ac:dyDescent="0.25">
      <c r="A18" s="108" t="s">
        <v>14</v>
      </c>
      <c r="B18" s="109" t="s">
        <v>15</v>
      </c>
      <c r="C18" s="110">
        <v>55611500</v>
      </c>
      <c r="D18" s="102">
        <f t="shared" si="0"/>
        <v>55611.5</v>
      </c>
      <c r="E18" s="110">
        <v>13971336.07</v>
      </c>
      <c r="F18" s="91"/>
      <c r="G18" s="103">
        <f t="shared" si="1"/>
        <v>13971.336070000001</v>
      </c>
      <c r="H18" s="104">
        <f t="shared" si="2"/>
        <v>25.123105958299995</v>
      </c>
    </row>
    <row r="19" spans="1:8" x14ac:dyDescent="0.25">
      <c r="A19" s="108" t="s">
        <v>16</v>
      </c>
      <c r="B19" s="109" t="s">
        <v>17</v>
      </c>
      <c r="C19" s="110">
        <v>55611500</v>
      </c>
      <c r="D19" s="102">
        <f t="shared" si="0"/>
        <v>55611.5</v>
      </c>
      <c r="E19" s="110">
        <v>13971336.07</v>
      </c>
      <c r="F19" s="91"/>
      <c r="G19" s="103">
        <f t="shared" si="1"/>
        <v>13971.336070000001</v>
      </c>
      <c r="H19" s="104">
        <f t="shared" si="2"/>
        <v>25.123105958299995</v>
      </c>
    </row>
    <row r="20" spans="1:8" ht="64.5" x14ac:dyDescent="0.25">
      <c r="A20" s="108" t="s">
        <v>18</v>
      </c>
      <c r="B20" s="109" t="s">
        <v>19</v>
      </c>
      <c r="C20" s="110">
        <v>55067300</v>
      </c>
      <c r="D20" s="102">
        <f t="shared" si="0"/>
        <v>55067.3</v>
      </c>
      <c r="E20" s="110">
        <v>12629559.4</v>
      </c>
      <c r="F20" s="91"/>
      <c r="G20" s="103">
        <f t="shared" si="1"/>
        <v>12629.5594</v>
      </c>
      <c r="H20" s="104">
        <f t="shared" si="2"/>
        <v>22.934771452386443</v>
      </c>
    </row>
    <row r="21" spans="1:8" ht="102.75" x14ac:dyDescent="0.25">
      <c r="A21" s="108" t="s">
        <v>21</v>
      </c>
      <c r="B21" s="109" t="s">
        <v>22</v>
      </c>
      <c r="C21" s="110">
        <v>122900</v>
      </c>
      <c r="D21" s="102">
        <f t="shared" si="0"/>
        <v>122.9</v>
      </c>
      <c r="E21" s="110">
        <v>9011.81</v>
      </c>
      <c r="F21" s="91"/>
      <c r="G21" s="103">
        <f t="shared" si="1"/>
        <v>9.0118099999999988</v>
      </c>
      <c r="H21" s="104">
        <f t="shared" si="2"/>
        <v>7.3326362896663948</v>
      </c>
    </row>
    <row r="22" spans="1:8" ht="39" x14ac:dyDescent="0.25">
      <c r="A22" s="108" t="s">
        <v>23</v>
      </c>
      <c r="B22" s="109" t="s">
        <v>24</v>
      </c>
      <c r="C22" s="110">
        <v>421300</v>
      </c>
      <c r="D22" s="102">
        <f t="shared" si="0"/>
        <v>421.3</v>
      </c>
      <c r="E22" s="110">
        <v>101387.96</v>
      </c>
      <c r="F22" s="91"/>
      <c r="G22" s="103">
        <f t="shared" si="1"/>
        <v>101.38796000000001</v>
      </c>
      <c r="H22" s="104">
        <f t="shared" si="2"/>
        <v>24.065502017564683</v>
      </c>
    </row>
    <row r="23" spans="1:8" ht="90" x14ac:dyDescent="0.25">
      <c r="A23" s="108" t="s">
        <v>25</v>
      </c>
      <c r="B23" s="109" t="s">
        <v>26</v>
      </c>
      <c r="C23" s="110" t="s">
        <v>20</v>
      </c>
      <c r="D23" s="102">
        <v>0</v>
      </c>
      <c r="E23" s="110">
        <v>1231376.8999999999</v>
      </c>
      <c r="F23" s="91"/>
      <c r="G23" s="103">
        <f t="shared" si="1"/>
        <v>1231.3769</v>
      </c>
      <c r="H23" s="104"/>
    </row>
    <row r="24" spans="1:8" ht="39" x14ac:dyDescent="0.25">
      <c r="A24" s="108" t="s">
        <v>27</v>
      </c>
      <c r="B24" s="109" t="s">
        <v>28</v>
      </c>
      <c r="C24" s="110">
        <v>7248700</v>
      </c>
      <c r="D24" s="102">
        <f t="shared" si="0"/>
        <v>7248.7</v>
      </c>
      <c r="E24" s="110">
        <v>1869463.86</v>
      </c>
      <c r="F24" s="91"/>
      <c r="G24" s="103">
        <f t="shared" si="1"/>
        <v>1869.4638600000001</v>
      </c>
      <c r="H24" s="104">
        <f t="shared" si="2"/>
        <v>25.790332887276339</v>
      </c>
    </row>
    <row r="25" spans="1:8" ht="26.25" x14ac:dyDescent="0.25">
      <c r="A25" s="108" t="s">
        <v>29</v>
      </c>
      <c r="B25" s="109" t="s">
        <v>30</v>
      </c>
      <c r="C25" s="110">
        <v>7248700</v>
      </c>
      <c r="D25" s="102">
        <f t="shared" si="0"/>
        <v>7248.7</v>
      </c>
      <c r="E25" s="110">
        <v>1869463.86</v>
      </c>
      <c r="F25" s="91"/>
      <c r="G25" s="103">
        <f t="shared" si="1"/>
        <v>1869.4638600000001</v>
      </c>
      <c r="H25" s="104">
        <f t="shared" si="2"/>
        <v>25.790332887276339</v>
      </c>
    </row>
    <row r="26" spans="1:8" ht="77.25" x14ac:dyDescent="0.25">
      <c r="A26" s="108" t="s">
        <v>31</v>
      </c>
      <c r="B26" s="109" t="s">
        <v>32</v>
      </c>
      <c r="C26" s="110">
        <v>3277400</v>
      </c>
      <c r="D26" s="102">
        <f t="shared" si="0"/>
        <v>3277.4</v>
      </c>
      <c r="E26" s="110">
        <v>897818.82</v>
      </c>
      <c r="F26" s="91"/>
      <c r="G26" s="103">
        <f t="shared" si="1"/>
        <v>897.81881999999996</v>
      </c>
      <c r="H26" s="104">
        <f t="shared" si="2"/>
        <v>27.394239946298892</v>
      </c>
    </row>
    <row r="27" spans="1:8" ht="115.5" x14ac:dyDescent="0.25">
      <c r="A27" s="108" t="s">
        <v>33</v>
      </c>
      <c r="B27" s="109" t="s">
        <v>34</v>
      </c>
      <c r="C27" s="110">
        <v>3277400</v>
      </c>
      <c r="D27" s="102">
        <f t="shared" si="0"/>
        <v>3277.4</v>
      </c>
      <c r="E27" s="110">
        <v>897818.82</v>
      </c>
      <c r="F27" s="91"/>
      <c r="G27" s="103">
        <f t="shared" si="1"/>
        <v>897.81881999999996</v>
      </c>
      <c r="H27" s="104">
        <f t="shared" si="2"/>
        <v>27.394239946298892</v>
      </c>
    </row>
    <row r="28" spans="1:8" ht="90" x14ac:dyDescent="0.25">
      <c r="A28" s="108" t="s">
        <v>35</v>
      </c>
      <c r="B28" s="109" t="s">
        <v>36</v>
      </c>
      <c r="C28" s="110">
        <v>18100</v>
      </c>
      <c r="D28" s="102">
        <f t="shared" si="0"/>
        <v>18.100000000000001</v>
      </c>
      <c r="E28" s="110">
        <v>5753.01</v>
      </c>
      <c r="F28" s="91"/>
      <c r="G28" s="103">
        <f t="shared" si="1"/>
        <v>5.7530100000000006</v>
      </c>
      <c r="H28" s="104">
        <f t="shared" si="2"/>
        <v>31.784585635359118</v>
      </c>
    </row>
    <row r="29" spans="1:8" ht="128.25" x14ac:dyDescent="0.25">
      <c r="A29" s="108" t="s">
        <v>37</v>
      </c>
      <c r="B29" s="109" t="s">
        <v>38</v>
      </c>
      <c r="C29" s="110">
        <v>18100</v>
      </c>
      <c r="D29" s="102">
        <f t="shared" si="0"/>
        <v>18.100000000000001</v>
      </c>
      <c r="E29" s="110">
        <v>5753.01</v>
      </c>
      <c r="F29" s="91"/>
      <c r="G29" s="103">
        <f t="shared" si="1"/>
        <v>5.7530100000000006</v>
      </c>
      <c r="H29" s="104">
        <f t="shared" si="2"/>
        <v>31.784585635359118</v>
      </c>
    </row>
    <row r="30" spans="1:8" ht="77.25" x14ac:dyDescent="0.25">
      <c r="A30" s="108" t="s">
        <v>39</v>
      </c>
      <c r="B30" s="109" t="s">
        <v>40</v>
      </c>
      <c r="C30" s="110">
        <v>4364200</v>
      </c>
      <c r="D30" s="102">
        <f t="shared" si="0"/>
        <v>4364.2</v>
      </c>
      <c r="E30" s="110">
        <v>1086345.97</v>
      </c>
      <c r="F30" s="91"/>
      <c r="G30" s="103">
        <f t="shared" si="1"/>
        <v>1086.3459700000001</v>
      </c>
      <c r="H30" s="104">
        <f t="shared" si="2"/>
        <v>24.892213234957154</v>
      </c>
    </row>
    <row r="31" spans="1:8" ht="115.5" x14ac:dyDescent="0.25">
      <c r="A31" s="108" t="s">
        <v>41</v>
      </c>
      <c r="B31" s="109" t="s">
        <v>42</v>
      </c>
      <c r="C31" s="110">
        <v>4364200</v>
      </c>
      <c r="D31" s="102">
        <f t="shared" si="0"/>
        <v>4364.2</v>
      </c>
      <c r="E31" s="110">
        <v>1086345.97</v>
      </c>
      <c r="F31" s="91"/>
      <c r="G31" s="103">
        <f t="shared" si="1"/>
        <v>1086.3459700000001</v>
      </c>
      <c r="H31" s="104">
        <f t="shared" si="2"/>
        <v>24.892213234957154</v>
      </c>
    </row>
    <row r="32" spans="1:8" ht="77.25" x14ac:dyDescent="0.25">
      <c r="A32" s="108" t="s">
        <v>43</v>
      </c>
      <c r="B32" s="109" t="s">
        <v>44</v>
      </c>
      <c r="C32" s="110">
        <v>-411000</v>
      </c>
      <c r="D32" s="102">
        <f t="shared" si="0"/>
        <v>-411</v>
      </c>
      <c r="E32" s="110">
        <v>-120453.94</v>
      </c>
      <c r="F32" s="91"/>
      <c r="G32" s="103">
        <f t="shared" si="1"/>
        <v>-120.45394</v>
      </c>
      <c r="H32" s="104">
        <f t="shared" si="2"/>
        <v>29.30752798053528</v>
      </c>
    </row>
    <row r="33" spans="1:8" ht="115.5" x14ac:dyDescent="0.25">
      <c r="A33" s="108" t="s">
        <v>45</v>
      </c>
      <c r="B33" s="109" t="s">
        <v>46</v>
      </c>
      <c r="C33" s="110">
        <v>-411000</v>
      </c>
      <c r="D33" s="102">
        <f t="shared" si="0"/>
        <v>-411</v>
      </c>
      <c r="E33" s="110">
        <v>-120453.94</v>
      </c>
      <c r="F33" s="91"/>
      <c r="G33" s="103">
        <f t="shared" si="1"/>
        <v>-120.45394</v>
      </c>
      <c r="H33" s="104">
        <f t="shared" si="2"/>
        <v>29.30752798053528</v>
      </c>
    </row>
    <row r="34" spans="1:8" x14ac:dyDescent="0.25">
      <c r="A34" s="108" t="s">
        <v>47</v>
      </c>
      <c r="B34" s="109" t="s">
        <v>48</v>
      </c>
      <c r="C34" s="110">
        <v>51143000</v>
      </c>
      <c r="D34" s="102">
        <f t="shared" si="0"/>
        <v>51143</v>
      </c>
      <c r="E34" s="110">
        <v>11501850.4</v>
      </c>
      <c r="F34" s="91"/>
      <c r="G34" s="103">
        <f t="shared" si="1"/>
        <v>11501.850400000001</v>
      </c>
      <c r="H34" s="104">
        <f t="shared" si="2"/>
        <v>22.489588800031289</v>
      </c>
    </row>
    <row r="35" spans="1:8" ht="26.25" x14ac:dyDescent="0.25">
      <c r="A35" s="108" t="s">
        <v>49</v>
      </c>
      <c r="B35" s="109" t="s">
        <v>50</v>
      </c>
      <c r="C35" s="110">
        <v>46640000</v>
      </c>
      <c r="D35" s="102">
        <f t="shared" si="0"/>
        <v>46640</v>
      </c>
      <c r="E35" s="110">
        <v>9564957.2599999998</v>
      </c>
      <c r="F35" s="91"/>
      <c r="G35" s="103">
        <f t="shared" si="1"/>
        <v>9564.9572599999992</v>
      </c>
      <c r="H35" s="104">
        <f t="shared" si="2"/>
        <v>20.50805587478559</v>
      </c>
    </row>
    <row r="36" spans="1:8" ht="26.25" x14ac:dyDescent="0.25">
      <c r="A36" s="108" t="s">
        <v>51</v>
      </c>
      <c r="B36" s="109" t="s">
        <v>52</v>
      </c>
      <c r="C36" s="110">
        <v>25870000</v>
      </c>
      <c r="D36" s="102">
        <f t="shared" si="0"/>
        <v>25870</v>
      </c>
      <c r="E36" s="110">
        <v>5820355.6299999999</v>
      </c>
      <c r="F36" s="91"/>
      <c r="G36" s="103">
        <f t="shared" si="1"/>
        <v>5820.35563</v>
      </c>
      <c r="H36" s="104">
        <f t="shared" si="2"/>
        <v>22.498475570158487</v>
      </c>
    </row>
    <row r="37" spans="1:8" ht="26.25" x14ac:dyDescent="0.25">
      <c r="A37" s="108" t="s">
        <v>51</v>
      </c>
      <c r="B37" s="109" t="s">
        <v>53</v>
      </c>
      <c r="C37" s="110">
        <v>25870000</v>
      </c>
      <c r="D37" s="102">
        <f t="shared" si="0"/>
        <v>25870</v>
      </c>
      <c r="E37" s="110">
        <v>5820355.6299999999</v>
      </c>
      <c r="F37" s="91"/>
      <c r="G37" s="103">
        <f t="shared" si="1"/>
        <v>5820.35563</v>
      </c>
      <c r="H37" s="104">
        <f t="shared" si="2"/>
        <v>22.498475570158487</v>
      </c>
    </row>
    <row r="38" spans="1:8" ht="39" x14ac:dyDescent="0.25">
      <c r="A38" s="108" t="s">
        <v>54</v>
      </c>
      <c r="B38" s="109" t="s">
        <v>55</v>
      </c>
      <c r="C38" s="110">
        <v>20770000</v>
      </c>
      <c r="D38" s="102">
        <f t="shared" si="0"/>
        <v>20770</v>
      </c>
      <c r="E38" s="110">
        <v>3744601.63</v>
      </c>
      <c r="F38" s="91"/>
      <c r="G38" s="103">
        <f t="shared" si="1"/>
        <v>3744.6016300000001</v>
      </c>
      <c r="H38" s="104">
        <f t="shared" si="2"/>
        <v>18.028895666827154</v>
      </c>
    </row>
    <row r="39" spans="1:8" ht="64.5" x14ac:dyDescent="0.25">
      <c r="A39" s="108" t="s">
        <v>56</v>
      </c>
      <c r="B39" s="109" t="s">
        <v>57</v>
      </c>
      <c r="C39" s="110">
        <v>20770000</v>
      </c>
      <c r="D39" s="102">
        <f t="shared" si="0"/>
        <v>20770</v>
      </c>
      <c r="E39" s="110">
        <v>3744601.63</v>
      </c>
      <c r="F39" s="91"/>
      <c r="G39" s="103">
        <f t="shared" si="1"/>
        <v>3744.6016300000001</v>
      </c>
      <c r="H39" s="104">
        <f t="shared" si="2"/>
        <v>18.028895666827154</v>
      </c>
    </row>
    <row r="40" spans="1:8" ht="26.25" x14ac:dyDescent="0.25">
      <c r="A40" s="108" t="s">
        <v>58</v>
      </c>
      <c r="B40" s="109" t="s">
        <v>59</v>
      </c>
      <c r="C40" s="110">
        <v>16000</v>
      </c>
      <c r="D40" s="102">
        <f t="shared" si="0"/>
        <v>16</v>
      </c>
      <c r="E40" s="110">
        <v>-43961.13</v>
      </c>
      <c r="F40" s="91"/>
      <c r="G40" s="103">
        <f t="shared" si="1"/>
        <v>-43.961129999999997</v>
      </c>
      <c r="H40" s="104">
        <f t="shared" si="2"/>
        <v>-274.75706249999996</v>
      </c>
    </row>
    <row r="41" spans="1:8" ht="26.25" x14ac:dyDescent="0.25">
      <c r="A41" s="108" t="s">
        <v>58</v>
      </c>
      <c r="B41" s="109" t="s">
        <v>60</v>
      </c>
      <c r="C41" s="110">
        <v>16000</v>
      </c>
      <c r="D41" s="102">
        <f t="shared" si="0"/>
        <v>16</v>
      </c>
      <c r="E41" s="110">
        <v>-43961.13</v>
      </c>
      <c r="F41" s="91"/>
      <c r="G41" s="103">
        <f t="shared" si="1"/>
        <v>-43.961129999999997</v>
      </c>
      <c r="H41" s="104">
        <f t="shared" si="2"/>
        <v>-274.75706249999996</v>
      </c>
    </row>
    <row r="42" spans="1:8" x14ac:dyDescent="0.25">
      <c r="A42" s="108" t="s">
        <v>61</v>
      </c>
      <c r="B42" s="109" t="s">
        <v>62</v>
      </c>
      <c r="C42" s="110">
        <v>19000</v>
      </c>
      <c r="D42" s="102">
        <f t="shared" si="0"/>
        <v>19</v>
      </c>
      <c r="E42" s="110">
        <v>18594</v>
      </c>
      <c r="F42" s="91"/>
      <c r="G42" s="103">
        <f t="shared" si="1"/>
        <v>18.594000000000001</v>
      </c>
      <c r="H42" s="104">
        <f t="shared" si="2"/>
        <v>97.863157894736858</v>
      </c>
    </row>
    <row r="43" spans="1:8" x14ac:dyDescent="0.25">
      <c r="A43" s="108" t="s">
        <v>61</v>
      </c>
      <c r="B43" s="109" t="s">
        <v>63</v>
      </c>
      <c r="C43" s="110">
        <v>19000</v>
      </c>
      <c r="D43" s="102">
        <f t="shared" si="0"/>
        <v>19</v>
      </c>
      <c r="E43" s="110">
        <v>18594</v>
      </c>
      <c r="F43" s="91"/>
      <c r="G43" s="103">
        <f t="shared" si="1"/>
        <v>18.594000000000001</v>
      </c>
      <c r="H43" s="104">
        <f t="shared" si="2"/>
        <v>97.863157894736858</v>
      </c>
    </row>
    <row r="44" spans="1:8" ht="26.25" x14ac:dyDescent="0.25">
      <c r="A44" s="108" t="s">
        <v>64</v>
      </c>
      <c r="B44" s="109" t="s">
        <v>65</v>
      </c>
      <c r="C44" s="110">
        <v>4468000</v>
      </c>
      <c r="D44" s="102">
        <f t="shared" si="0"/>
        <v>4468</v>
      </c>
      <c r="E44" s="110">
        <v>1962260.27</v>
      </c>
      <c r="F44" s="91"/>
      <c r="G44" s="103">
        <f t="shared" si="1"/>
        <v>1962.26027</v>
      </c>
      <c r="H44" s="104">
        <f t="shared" si="2"/>
        <v>43.918090196956136</v>
      </c>
    </row>
    <row r="45" spans="1:8" ht="39" x14ac:dyDescent="0.25">
      <c r="A45" s="108" t="s">
        <v>66</v>
      </c>
      <c r="B45" s="109" t="s">
        <v>67</v>
      </c>
      <c r="C45" s="110">
        <v>4468000</v>
      </c>
      <c r="D45" s="102">
        <f t="shared" si="0"/>
        <v>4468</v>
      </c>
      <c r="E45" s="110">
        <v>1962260.27</v>
      </c>
      <c r="F45" s="91"/>
      <c r="G45" s="103">
        <f t="shared" si="1"/>
        <v>1962.26027</v>
      </c>
      <c r="H45" s="104">
        <f t="shared" si="2"/>
        <v>43.918090196956136</v>
      </c>
    </row>
    <row r="46" spans="1:8" x14ac:dyDescent="0.25">
      <c r="A46" s="108" t="s">
        <v>68</v>
      </c>
      <c r="B46" s="109" t="s">
        <v>69</v>
      </c>
      <c r="C46" s="110">
        <v>4717600</v>
      </c>
      <c r="D46" s="102">
        <f t="shared" si="0"/>
        <v>4717.6000000000004</v>
      </c>
      <c r="E46" s="110">
        <v>1492907.32</v>
      </c>
      <c r="F46" s="91"/>
      <c r="G46" s="103">
        <f t="shared" si="1"/>
        <v>1492.90732</v>
      </c>
      <c r="H46" s="104">
        <f t="shared" si="2"/>
        <v>31.645483296591486</v>
      </c>
    </row>
    <row r="47" spans="1:8" x14ac:dyDescent="0.25">
      <c r="A47" s="108" t="s">
        <v>70</v>
      </c>
      <c r="B47" s="109" t="s">
        <v>71</v>
      </c>
      <c r="C47" s="110">
        <v>4717600</v>
      </c>
      <c r="D47" s="102">
        <f t="shared" si="0"/>
        <v>4717.6000000000004</v>
      </c>
      <c r="E47" s="110">
        <v>1492907.32</v>
      </c>
      <c r="F47" s="91"/>
      <c r="G47" s="103">
        <f t="shared" si="1"/>
        <v>1492.90732</v>
      </c>
      <c r="H47" s="104">
        <f t="shared" si="2"/>
        <v>31.645483296591486</v>
      </c>
    </row>
    <row r="48" spans="1:8" ht="26.25" x14ac:dyDescent="0.25">
      <c r="A48" s="108" t="s">
        <v>72</v>
      </c>
      <c r="B48" s="109" t="s">
        <v>73</v>
      </c>
      <c r="C48" s="110">
        <v>4717600</v>
      </c>
      <c r="D48" s="102">
        <f t="shared" si="0"/>
        <v>4717.6000000000004</v>
      </c>
      <c r="E48" s="110">
        <v>1492907.32</v>
      </c>
      <c r="F48" s="91"/>
      <c r="G48" s="103">
        <f t="shared" si="1"/>
        <v>1492.90732</v>
      </c>
      <c r="H48" s="104">
        <f t="shared" si="2"/>
        <v>31.645483296591486</v>
      </c>
    </row>
    <row r="49" spans="1:8" x14ac:dyDescent="0.25">
      <c r="A49" s="108" t="s">
        <v>74</v>
      </c>
      <c r="B49" s="109" t="s">
        <v>75</v>
      </c>
      <c r="C49" s="110">
        <v>2442000</v>
      </c>
      <c r="D49" s="102">
        <f t="shared" si="0"/>
        <v>2442</v>
      </c>
      <c r="E49" s="110">
        <v>550482.15</v>
      </c>
      <c r="F49" s="91"/>
      <c r="G49" s="103">
        <f t="shared" si="1"/>
        <v>550.48215000000005</v>
      </c>
      <c r="H49" s="104">
        <f t="shared" si="2"/>
        <v>22.542266584766587</v>
      </c>
    </row>
    <row r="50" spans="1:8" ht="26.25" x14ac:dyDescent="0.25">
      <c r="A50" s="108" t="s">
        <v>76</v>
      </c>
      <c r="B50" s="109" t="s">
        <v>77</v>
      </c>
      <c r="C50" s="110">
        <v>2442000</v>
      </c>
      <c r="D50" s="102">
        <f t="shared" si="0"/>
        <v>2442</v>
      </c>
      <c r="E50" s="110">
        <v>550482.15</v>
      </c>
      <c r="F50" s="91"/>
      <c r="G50" s="103">
        <f t="shared" si="1"/>
        <v>550.48215000000005</v>
      </c>
      <c r="H50" s="104">
        <f t="shared" si="2"/>
        <v>22.542266584766587</v>
      </c>
    </row>
    <row r="51" spans="1:8" ht="39" x14ac:dyDescent="0.25">
      <c r="A51" s="108" t="s">
        <v>78</v>
      </c>
      <c r="B51" s="109" t="s">
        <v>79</v>
      </c>
      <c r="C51" s="110">
        <v>2442000</v>
      </c>
      <c r="D51" s="102">
        <f t="shared" si="0"/>
        <v>2442</v>
      </c>
      <c r="E51" s="110">
        <v>550482.15</v>
      </c>
      <c r="F51" s="91"/>
      <c r="G51" s="103">
        <f t="shared" si="1"/>
        <v>550.48215000000005</v>
      </c>
      <c r="H51" s="104">
        <f t="shared" si="2"/>
        <v>22.542266584766587</v>
      </c>
    </row>
    <row r="52" spans="1:8" ht="39" x14ac:dyDescent="0.25">
      <c r="A52" s="108" t="s">
        <v>78</v>
      </c>
      <c r="B52" s="109" t="s">
        <v>80</v>
      </c>
      <c r="C52" s="110">
        <v>2211000</v>
      </c>
      <c r="D52" s="102">
        <f t="shared" si="0"/>
        <v>2211</v>
      </c>
      <c r="E52" s="110">
        <v>518822.38</v>
      </c>
      <c r="F52" s="91"/>
      <c r="G52" s="103">
        <f t="shared" si="1"/>
        <v>518.82237999999995</v>
      </c>
      <c r="H52" s="104">
        <f t="shared" si="2"/>
        <v>23.465507914970598</v>
      </c>
    </row>
    <row r="53" spans="1:8" ht="39" x14ac:dyDescent="0.25">
      <c r="A53" s="108" t="s">
        <v>78</v>
      </c>
      <c r="B53" s="109" t="s">
        <v>81</v>
      </c>
      <c r="C53" s="110">
        <v>231000</v>
      </c>
      <c r="D53" s="102">
        <f t="shared" si="0"/>
        <v>231</v>
      </c>
      <c r="E53" s="110">
        <v>31659.77</v>
      </c>
      <c r="F53" s="91"/>
      <c r="G53" s="103">
        <f t="shared" si="1"/>
        <v>31.659770000000002</v>
      </c>
      <c r="H53" s="104">
        <f t="shared" si="2"/>
        <v>13.705528138528139</v>
      </c>
    </row>
    <row r="54" spans="1:8" ht="39" x14ac:dyDescent="0.25">
      <c r="A54" s="108" t="s">
        <v>82</v>
      </c>
      <c r="B54" s="109" t="s">
        <v>83</v>
      </c>
      <c r="C54" s="110">
        <v>4865600</v>
      </c>
      <c r="D54" s="102">
        <f t="shared" si="0"/>
        <v>4865.6000000000004</v>
      </c>
      <c r="E54" s="110">
        <v>1358822.15</v>
      </c>
      <c r="F54" s="91"/>
      <c r="G54" s="103">
        <f t="shared" si="1"/>
        <v>1358.82215</v>
      </c>
      <c r="H54" s="104">
        <f t="shared" si="2"/>
        <v>27.9271240956922</v>
      </c>
    </row>
    <row r="55" spans="1:8" ht="77.25" x14ac:dyDescent="0.25">
      <c r="A55" s="108" t="s">
        <v>84</v>
      </c>
      <c r="B55" s="109" t="s">
        <v>85</v>
      </c>
      <c r="C55" s="110">
        <v>4625600</v>
      </c>
      <c r="D55" s="102">
        <f t="shared" ref="D55:D118" si="3">C55/1000</f>
        <v>4625.6000000000004</v>
      </c>
      <c r="E55" s="110">
        <v>1257916.18</v>
      </c>
      <c r="F55" s="91"/>
      <c r="G55" s="103">
        <f t="shared" ref="G55:G118" si="4">E55/1000</f>
        <v>1257.9161799999999</v>
      </c>
      <c r="H55" s="104">
        <f t="shared" ref="H55:H118" si="5">G55/D55*100</f>
        <v>27.19465971982013</v>
      </c>
    </row>
    <row r="56" spans="1:8" ht="64.5" x14ac:dyDescent="0.25">
      <c r="A56" s="108" t="s">
        <v>86</v>
      </c>
      <c r="B56" s="109" t="s">
        <v>87</v>
      </c>
      <c r="C56" s="110">
        <v>4330900</v>
      </c>
      <c r="D56" s="102">
        <f t="shared" si="3"/>
        <v>4330.8999999999996</v>
      </c>
      <c r="E56" s="110">
        <v>987925.77</v>
      </c>
      <c r="F56" s="91"/>
      <c r="G56" s="103">
        <f t="shared" si="4"/>
        <v>987.92577000000006</v>
      </c>
      <c r="H56" s="104">
        <f t="shared" si="5"/>
        <v>22.811096307926761</v>
      </c>
    </row>
    <row r="57" spans="1:8" ht="90" x14ac:dyDescent="0.25">
      <c r="A57" s="108" t="s">
        <v>88</v>
      </c>
      <c r="B57" s="109" t="s">
        <v>89</v>
      </c>
      <c r="C57" s="110">
        <v>3206400</v>
      </c>
      <c r="D57" s="102">
        <f t="shared" si="3"/>
        <v>3206.4</v>
      </c>
      <c r="E57" s="110">
        <v>814247.32</v>
      </c>
      <c r="F57" s="91"/>
      <c r="G57" s="103">
        <f t="shared" si="4"/>
        <v>814.24731999999995</v>
      </c>
      <c r="H57" s="104">
        <f t="shared" si="5"/>
        <v>25.394439870259479</v>
      </c>
    </row>
    <row r="58" spans="1:8" ht="77.25" x14ac:dyDescent="0.25">
      <c r="A58" s="108" t="s">
        <v>90</v>
      </c>
      <c r="B58" s="109" t="s">
        <v>91</v>
      </c>
      <c r="C58" s="110">
        <v>1124500</v>
      </c>
      <c r="D58" s="102">
        <f t="shared" si="3"/>
        <v>1124.5</v>
      </c>
      <c r="E58" s="110">
        <v>173678.45</v>
      </c>
      <c r="F58" s="91"/>
      <c r="G58" s="103">
        <f t="shared" si="4"/>
        <v>173.67845</v>
      </c>
      <c r="H58" s="104">
        <f t="shared" si="5"/>
        <v>15.444948866162738</v>
      </c>
    </row>
    <row r="59" spans="1:8" ht="77.25" x14ac:dyDescent="0.25">
      <c r="A59" s="108" t="s">
        <v>92</v>
      </c>
      <c r="B59" s="109" t="s">
        <v>93</v>
      </c>
      <c r="C59" s="110" t="s">
        <v>20</v>
      </c>
      <c r="D59" s="102">
        <v>0</v>
      </c>
      <c r="E59" s="110">
        <v>5533.81</v>
      </c>
      <c r="F59" s="91"/>
      <c r="G59" s="103">
        <f t="shared" si="4"/>
        <v>5.5338100000000008</v>
      </c>
      <c r="H59" s="104"/>
    </row>
    <row r="60" spans="1:8" ht="77.25" x14ac:dyDescent="0.25">
      <c r="A60" s="108" t="s">
        <v>94</v>
      </c>
      <c r="B60" s="109" t="s">
        <v>95</v>
      </c>
      <c r="C60" s="110" t="s">
        <v>20</v>
      </c>
      <c r="D60" s="102">
        <v>0</v>
      </c>
      <c r="E60" s="110">
        <v>5533.81</v>
      </c>
      <c r="F60" s="91"/>
      <c r="G60" s="103">
        <f t="shared" si="4"/>
        <v>5.5338100000000008</v>
      </c>
      <c r="H60" s="104"/>
    </row>
    <row r="61" spans="1:8" ht="77.25" x14ac:dyDescent="0.25">
      <c r="A61" s="108" t="s">
        <v>96</v>
      </c>
      <c r="B61" s="109" t="s">
        <v>97</v>
      </c>
      <c r="C61" s="110">
        <v>169500</v>
      </c>
      <c r="D61" s="102">
        <f t="shared" si="3"/>
        <v>169.5</v>
      </c>
      <c r="E61" s="110">
        <v>71046.3</v>
      </c>
      <c r="F61" s="91"/>
      <c r="G61" s="103">
        <f t="shared" si="4"/>
        <v>71.046300000000002</v>
      </c>
      <c r="H61" s="104">
        <f t="shared" si="5"/>
        <v>41.915221238938052</v>
      </c>
    </row>
    <row r="62" spans="1:8" ht="64.5" x14ac:dyDescent="0.25">
      <c r="A62" s="108" t="s">
        <v>98</v>
      </c>
      <c r="B62" s="109" t="s">
        <v>99</v>
      </c>
      <c r="C62" s="110">
        <v>169500</v>
      </c>
      <c r="D62" s="102">
        <f t="shared" si="3"/>
        <v>169.5</v>
      </c>
      <c r="E62" s="110">
        <v>71046.3</v>
      </c>
      <c r="F62" s="91"/>
      <c r="G62" s="103">
        <f t="shared" si="4"/>
        <v>71.046300000000002</v>
      </c>
      <c r="H62" s="104">
        <f t="shared" si="5"/>
        <v>41.915221238938052</v>
      </c>
    </row>
    <row r="63" spans="1:8" ht="39" x14ac:dyDescent="0.25">
      <c r="A63" s="108" t="s">
        <v>100</v>
      </c>
      <c r="B63" s="109" t="s">
        <v>101</v>
      </c>
      <c r="C63" s="110">
        <v>125200</v>
      </c>
      <c r="D63" s="102">
        <f t="shared" si="3"/>
        <v>125.2</v>
      </c>
      <c r="E63" s="110">
        <v>193410.3</v>
      </c>
      <c r="F63" s="91"/>
      <c r="G63" s="103">
        <f t="shared" si="4"/>
        <v>193.41029999999998</v>
      </c>
      <c r="H63" s="104">
        <f t="shared" si="5"/>
        <v>154.48107028753992</v>
      </c>
    </row>
    <row r="64" spans="1:8" ht="39" x14ac:dyDescent="0.25">
      <c r="A64" s="108" t="s">
        <v>102</v>
      </c>
      <c r="B64" s="109" t="s">
        <v>103</v>
      </c>
      <c r="C64" s="110">
        <v>125200</v>
      </c>
      <c r="D64" s="102">
        <f t="shared" si="3"/>
        <v>125.2</v>
      </c>
      <c r="E64" s="110">
        <v>193410.3</v>
      </c>
      <c r="F64" s="91"/>
      <c r="G64" s="103">
        <f t="shared" si="4"/>
        <v>193.41029999999998</v>
      </c>
      <c r="H64" s="104">
        <f t="shared" si="5"/>
        <v>154.48107028753992</v>
      </c>
    </row>
    <row r="65" spans="1:8" ht="77.25" x14ac:dyDescent="0.25">
      <c r="A65" s="108" t="s">
        <v>104</v>
      </c>
      <c r="B65" s="109" t="s">
        <v>105</v>
      </c>
      <c r="C65" s="110">
        <v>240000</v>
      </c>
      <c r="D65" s="102">
        <f t="shared" si="3"/>
        <v>240</v>
      </c>
      <c r="E65" s="110">
        <v>100905.97</v>
      </c>
      <c r="F65" s="91"/>
      <c r="G65" s="103">
        <f t="shared" si="4"/>
        <v>100.90597</v>
      </c>
      <c r="H65" s="104">
        <f t="shared" si="5"/>
        <v>42.044154166666665</v>
      </c>
    </row>
    <row r="66" spans="1:8" ht="77.25" x14ac:dyDescent="0.25">
      <c r="A66" s="108" t="s">
        <v>106</v>
      </c>
      <c r="B66" s="109" t="s">
        <v>107</v>
      </c>
      <c r="C66" s="110">
        <v>240000</v>
      </c>
      <c r="D66" s="102">
        <f t="shared" si="3"/>
        <v>240</v>
      </c>
      <c r="E66" s="110">
        <v>100905.97</v>
      </c>
      <c r="F66" s="91"/>
      <c r="G66" s="103">
        <f t="shared" si="4"/>
        <v>100.90597</v>
      </c>
      <c r="H66" s="104">
        <f t="shared" si="5"/>
        <v>42.044154166666665</v>
      </c>
    </row>
    <row r="67" spans="1:8" ht="77.25" x14ac:dyDescent="0.25">
      <c r="A67" s="108" t="s">
        <v>108</v>
      </c>
      <c r="B67" s="109" t="s">
        <v>109</v>
      </c>
      <c r="C67" s="110">
        <v>240000</v>
      </c>
      <c r="D67" s="102">
        <f t="shared" si="3"/>
        <v>240</v>
      </c>
      <c r="E67" s="110">
        <v>100905.97</v>
      </c>
      <c r="F67" s="91"/>
      <c r="G67" s="103">
        <f t="shared" si="4"/>
        <v>100.90597</v>
      </c>
      <c r="H67" s="104">
        <f t="shared" si="5"/>
        <v>42.044154166666665</v>
      </c>
    </row>
    <row r="68" spans="1:8" ht="26.25" x14ac:dyDescent="0.25">
      <c r="A68" s="108" t="s">
        <v>110</v>
      </c>
      <c r="B68" s="109" t="s">
        <v>111</v>
      </c>
      <c r="C68" s="110">
        <v>128600</v>
      </c>
      <c r="D68" s="102">
        <f t="shared" si="3"/>
        <v>128.6</v>
      </c>
      <c r="E68" s="110">
        <v>288070.14</v>
      </c>
      <c r="F68" s="91"/>
      <c r="G68" s="103">
        <f t="shared" si="4"/>
        <v>288.07014000000004</v>
      </c>
      <c r="H68" s="104">
        <f t="shared" si="5"/>
        <v>224.00477449455681</v>
      </c>
    </row>
    <row r="69" spans="1:8" x14ac:dyDescent="0.25">
      <c r="A69" s="108" t="s">
        <v>112</v>
      </c>
      <c r="B69" s="109" t="s">
        <v>113</v>
      </c>
      <c r="C69" s="110">
        <v>128600</v>
      </c>
      <c r="D69" s="102">
        <f t="shared" si="3"/>
        <v>128.6</v>
      </c>
      <c r="E69" s="110">
        <v>288070.14</v>
      </c>
      <c r="F69" s="91"/>
      <c r="G69" s="103">
        <f t="shared" si="4"/>
        <v>288.07014000000004</v>
      </c>
      <c r="H69" s="104">
        <f t="shared" si="5"/>
        <v>224.00477449455681</v>
      </c>
    </row>
    <row r="70" spans="1:8" ht="26.25" x14ac:dyDescent="0.25">
      <c r="A70" s="108" t="s">
        <v>114</v>
      </c>
      <c r="B70" s="109" t="s">
        <v>115</v>
      </c>
      <c r="C70" s="110">
        <v>57800</v>
      </c>
      <c r="D70" s="102">
        <f t="shared" si="3"/>
        <v>57.8</v>
      </c>
      <c r="E70" s="110">
        <v>189277.46</v>
      </c>
      <c r="F70" s="91"/>
      <c r="G70" s="103">
        <f t="shared" si="4"/>
        <v>189.27745999999999</v>
      </c>
      <c r="H70" s="104">
        <f t="shared" si="5"/>
        <v>327.46965397923879</v>
      </c>
    </row>
    <row r="71" spans="1:8" ht="26.25" x14ac:dyDescent="0.25">
      <c r="A71" s="108" t="s">
        <v>114</v>
      </c>
      <c r="B71" s="109" t="s">
        <v>116</v>
      </c>
      <c r="C71" s="110">
        <v>57800</v>
      </c>
      <c r="D71" s="102">
        <f t="shared" si="3"/>
        <v>57.8</v>
      </c>
      <c r="E71" s="110">
        <v>189277.46</v>
      </c>
      <c r="F71" s="91"/>
      <c r="G71" s="103">
        <f t="shared" si="4"/>
        <v>189.27745999999999</v>
      </c>
      <c r="H71" s="104">
        <f t="shared" si="5"/>
        <v>327.46965397923879</v>
      </c>
    </row>
    <row r="72" spans="1:8" ht="26.25" x14ac:dyDescent="0.25">
      <c r="A72" s="108" t="s">
        <v>117</v>
      </c>
      <c r="B72" s="109" t="s">
        <v>118</v>
      </c>
      <c r="C72" s="110">
        <v>70800</v>
      </c>
      <c r="D72" s="102">
        <f t="shared" si="3"/>
        <v>70.8</v>
      </c>
      <c r="E72" s="110">
        <v>98046.69</v>
      </c>
      <c r="F72" s="91"/>
      <c r="G72" s="103">
        <f t="shared" si="4"/>
        <v>98.046689999999998</v>
      </c>
      <c r="H72" s="104">
        <f t="shared" si="5"/>
        <v>138.48402542372881</v>
      </c>
    </row>
    <row r="73" spans="1:8" ht="26.25" x14ac:dyDescent="0.25">
      <c r="A73" s="108" t="s">
        <v>117</v>
      </c>
      <c r="B73" s="109" t="s">
        <v>119</v>
      </c>
      <c r="C73" s="110">
        <v>70800</v>
      </c>
      <c r="D73" s="102">
        <f t="shared" si="3"/>
        <v>70.8</v>
      </c>
      <c r="E73" s="110">
        <v>98046.69</v>
      </c>
      <c r="F73" s="91"/>
      <c r="G73" s="103">
        <f t="shared" si="4"/>
        <v>98.046689999999998</v>
      </c>
      <c r="H73" s="104">
        <f t="shared" si="5"/>
        <v>138.48402542372881</v>
      </c>
    </row>
    <row r="74" spans="1:8" ht="26.25" x14ac:dyDescent="0.25">
      <c r="A74" s="108" t="s">
        <v>120</v>
      </c>
      <c r="B74" s="109" t="s">
        <v>121</v>
      </c>
      <c r="C74" s="110" t="s">
        <v>20</v>
      </c>
      <c r="D74" s="102">
        <v>0</v>
      </c>
      <c r="E74" s="110">
        <v>745.99</v>
      </c>
      <c r="F74" s="91"/>
      <c r="G74" s="103">
        <f t="shared" si="4"/>
        <v>0.74599000000000004</v>
      </c>
      <c r="H74" s="104"/>
    </row>
    <row r="75" spans="1:8" x14ac:dyDescent="0.25">
      <c r="A75" s="108" t="s">
        <v>122</v>
      </c>
      <c r="B75" s="109" t="s">
        <v>123</v>
      </c>
      <c r="C75" s="110" t="s">
        <v>20</v>
      </c>
      <c r="D75" s="102">
        <v>0</v>
      </c>
      <c r="E75" s="110">
        <v>685.99</v>
      </c>
      <c r="F75" s="91"/>
      <c r="G75" s="103">
        <f t="shared" si="4"/>
        <v>0.68598999999999999</v>
      </c>
      <c r="H75" s="104"/>
    </row>
    <row r="76" spans="1:8" x14ac:dyDescent="0.25">
      <c r="A76" s="108" t="s">
        <v>122</v>
      </c>
      <c r="B76" s="109" t="s">
        <v>124</v>
      </c>
      <c r="C76" s="110" t="s">
        <v>20</v>
      </c>
      <c r="D76" s="102">
        <v>0</v>
      </c>
      <c r="E76" s="110">
        <v>685.99</v>
      </c>
      <c r="F76" s="91"/>
      <c r="G76" s="103">
        <f t="shared" si="4"/>
        <v>0.68598999999999999</v>
      </c>
      <c r="H76" s="104"/>
    </row>
    <row r="77" spans="1:8" x14ac:dyDescent="0.25">
      <c r="A77" s="108" t="s">
        <v>125</v>
      </c>
      <c r="B77" s="109" t="s">
        <v>126</v>
      </c>
      <c r="C77" s="110" t="s">
        <v>20</v>
      </c>
      <c r="D77" s="102">
        <v>0</v>
      </c>
      <c r="E77" s="110">
        <v>60</v>
      </c>
      <c r="F77" s="91"/>
      <c r="G77" s="103">
        <f t="shared" si="4"/>
        <v>0.06</v>
      </c>
      <c r="H77" s="104"/>
    </row>
    <row r="78" spans="1:8" x14ac:dyDescent="0.25">
      <c r="A78" s="108" t="s">
        <v>125</v>
      </c>
      <c r="B78" s="109" t="s">
        <v>127</v>
      </c>
      <c r="C78" s="110" t="s">
        <v>20</v>
      </c>
      <c r="D78" s="102">
        <v>0</v>
      </c>
      <c r="E78" s="110">
        <v>60</v>
      </c>
      <c r="F78" s="91"/>
      <c r="G78" s="103">
        <f t="shared" si="4"/>
        <v>0.06</v>
      </c>
      <c r="H78" s="104"/>
    </row>
    <row r="79" spans="1:8" ht="26.25" x14ac:dyDescent="0.25">
      <c r="A79" s="108" t="s">
        <v>128</v>
      </c>
      <c r="B79" s="109" t="s">
        <v>129</v>
      </c>
      <c r="C79" s="110">
        <v>18331400</v>
      </c>
      <c r="D79" s="102">
        <f t="shared" si="3"/>
        <v>18331.400000000001</v>
      </c>
      <c r="E79" s="110">
        <v>3582249.58</v>
      </c>
      <c r="F79" s="91"/>
      <c r="G79" s="103">
        <f t="shared" si="4"/>
        <v>3582.2495800000002</v>
      </c>
      <c r="H79" s="104">
        <f t="shared" si="5"/>
        <v>19.541603914594631</v>
      </c>
    </row>
    <row r="80" spans="1:8" x14ac:dyDescent="0.25">
      <c r="A80" s="108" t="s">
        <v>130</v>
      </c>
      <c r="B80" s="109" t="s">
        <v>131</v>
      </c>
      <c r="C80" s="110">
        <v>18331400</v>
      </c>
      <c r="D80" s="102">
        <f t="shared" si="3"/>
        <v>18331.400000000001</v>
      </c>
      <c r="E80" s="110">
        <v>3582249.58</v>
      </c>
      <c r="F80" s="91"/>
      <c r="G80" s="103">
        <f t="shared" si="4"/>
        <v>3582.2495800000002</v>
      </c>
      <c r="H80" s="104">
        <f t="shared" si="5"/>
        <v>19.541603914594631</v>
      </c>
    </row>
    <row r="81" spans="1:8" x14ac:dyDescent="0.25">
      <c r="A81" s="108" t="s">
        <v>132</v>
      </c>
      <c r="B81" s="109" t="s">
        <v>133</v>
      </c>
      <c r="C81" s="110">
        <v>18331400</v>
      </c>
      <c r="D81" s="102">
        <f t="shared" si="3"/>
        <v>18331.400000000001</v>
      </c>
      <c r="E81" s="110">
        <v>3582249.58</v>
      </c>
      <c r="F81" s="91"/>
      <c r="G81" s="103">
        <f t="shared" si="4"/>
        <v>3582.2495800000002</v>
      </c>
      <c r="H81" s="104">
        <f t="shared" si="5"/>
        <v>19.541603914594631</v>
      </c>
    </row>
    <row r="82" spans="1:8" ht="39" x14ac:dyDescent="0.25">
      <c r="A82" s="108" t="s">
        <v>134</v>
      </c>
      <c r="B82" s="109" t="s">
        <v>135</v>
      </c>
      <c r="C82" s="110">
        <v>18331400</v>
      </c>
      <c r="D82" s="102">
        <f t="shared" si="3"/>
        <v>18331.400000000001</v>
      </c>
      <c r="E82" s="110">
        <v>3582249.58</v>
      </c>
      <c r="F82" s="91"/>
      <c r="G82" s="103">
        <f t="shared" si="4"/>
        <v>3582.2495800000002</v>
      </c>
      <c r="H82" s="104">
        <f t="shared" si="5"/>
        <v>19.541603914594631</v>
      </c>
    </row>
    <row r="83" spans="1:8" ht="26.25" x14ac:dyDescent="0.25">
      <c r="A83" s="108" t="s">
        <v>136</v>
      </c>
      <c r="B83" s="109" t="s">
        <v>137</v>
      </c>
      <c r="C83" s="110" t="s">
        <v>20</v>
      </c>
      <c r="D83" s="102">
        <v>0</v>
      </c>
      <c r="E83" s="110">
        <v>497147.09</v>
      </c>
      <c r="F83" s="91"/>
      <c r="G83" s="103">
        <f t="shared" si="4"/>
        <v>497.14709000000005</v>
      </c>
      <c r="H83" s="104"/>
    </row>
    <row r="84" spans="1:8" ht="26.25" x14ac:dyDescent="0.25">
      <c r="A84" s="108" t="s">
        <v>138</v>
      </c>
      <c r="B84" s="109" t="s">
        <v>139</v>
      </c>
      <c r="C84" s="110" t="s">
        <v>20</v>
      </c>
      <c r="D84" s="102">
        <v>0</v>
      </c>
      <c r="E84" s="110">
        <v>497147.09</v>
      </c>
      <c r="F84" s="91"/>
      <c r="G84" s="103">
        <f t="shared" si="4"/>
        <v>497.14709000000005</v>
      </c>
      <c r="H84" s="104"/>
    </row>
    <row r="85" spans="1:8" ht="39" x14ac:dyDescent="0.25">
      <c r="A85" s="108" t="s">
        <v>140</v>
      </c>
      <c r="B85" s="109" t="s">
        <v>141</v>
      </c>
      <c r="C85" s="110" t="s">
        <v>20</v>
      </c>
      <c r="D85" s="102">
        <v>0</v>
      </c>
      <c r="E85" s="110">
        <v>482884.49</v>
      </c>
      <c r="F85" s="91"/>
      <c r="G85" s="103">
        <f t="shared" si="4"/>
        <v>482.88448999999997</v>
      </c>
      <c r="H85" s="104"/>
    </row>
    <row r="86" spans="1:8" ht="64.5" x14ac:dyDescent="0.25">
      <c r="A86" s="108" t="s">
        <v>142</v>
      </c>
      <c r="B86" s="109" t="s">
        <v>143</v>
      </c>
      <c r="C86" s="110" t="s">
        <v>20</v>
      </c>
      <c r="D86" s="102">
        <v>0</v>
      </c>
      <c r="E86" s="110">
        <v>428648.52</v>
      </c>
      <c r="F86" s="91"/>
      <c r="G86" s="103">
        <f t="shared" si="4"/>
        <v>428.64852000000002</v>
      </c>
      <c r="H86" s="104"/>
    </row>
    <row r="87" spans="1:8" ht="51.75" x14ac:dyDescent="0.25">
      <c r="A87" s="108" t="s">
        <v>144</v>
      </c>
      <c r="B87" s="109" t="s">
        <v>145</v>
      </c>
      <c r="C87" s="110" t="s">
        <v>20</v>
      </c>
      <c r="D87" s="102">
        <v>0</v>
      </c>
      <c r="E87" s="110">
        <v>54235.97</v>
      </c>
      <c r="F87" s="91"/>
      <c r="G87" s="103">
        <f t="shared" si="4"/>
        <v>54.235970000000002</v>
      </c>
      <c r="H87" s="104"/>
    </row>
    <row r="88" spans="1:8" ht="51.75" x14ac:dyDescent="0.25">
      <c r="A88" s="108" t="s">
        <v>146</v>
      </c>
      <c r="B88" s="109" t="s">
        <v>147</v>
      </c>
      <c r="C88" s="110" t="s">
        <v>20</v>
      </c>
      <c r="D88" s="102" t="e">
        <f t="shared" si="3"/>
        <v>#VALUE!</v>
      </c>
      <c r="E88" s="110">
        <v>14262.6</v>
      </c>
      <c r="F88" s="91"/>
      <c r="G88" s="103">
        <f t="shared" si="4"/>
        <v>14.262600000000001</v>
      </c>
      <c r="H88" s="104"/>
    </row>
    <row r="89" spans="1:8" ht="51.75" x14ac:dyDescent="0.25">
      <c r="A89" s="108" t="s">
        <v>148</v>
      </c>
      <c r="B89" s="109" t="s">
        <v>149</v>
      </c>
      <c r="C89" s="110" t="s">
        <v>20</v>
      </c>
      <c r="D89" s="102">
        <v>0</v>
      </c>
      <c r="E89" s="110">
        <v>14262.6</v>
      </c>
      <c r="F89" s="91"/>
      <c r="G89" s="103">
        <f t="shared" si="4"/>
        <v>14.262600000000001</v>
      </c>
      <c r="H89" s="104"/>
    </row>
    <row r="90" spans="1:8" x14ac:dyDescent="0.25">
      <c r="A90" s="108" t="s">
        <v>150</v>
      </c>
      <c r="B90" s="109" t="s">
        <v>151</v>
      </c>
      <c r="C90" s="110">
        <v>1209900</v>
      </c>
      <c r="D90" s="102">
        <f t="shared" si="3"/>
        <v>1209.9000000000001</v>
      </c>
      <c r="E90" s="110">
        <v>1332249.7999999996</v>
      </c>
      <c r="F90" s="91"/>
      <c r="G90" s="103">
        <f t="shared" si="4"/>
        <v>1332.2497999999996</v>
      </c>
      <c r="H90" s="104">
        <f t="shared" si="5"/>
        <v>110.11238945367381</v>
      </c>
    </row>
    <row r="91" spans="1:8" ht="39" x14ac:dyDescent="0.25">
      <c r="A91" s="108" t="s">
        <v>152</v>
      </c>
      <c r="B91" s="109" t="s">
        <v>153</v>
      </c>
      <c r="C91" s="110">
        <v>192500</v>
      </c>
      <c r="D91" s="102">
        <f t="shared" si="3"/>
        <v>192.5</v>
      </c>
      <c r="E91" s="110">
        <v>45022.27</v>
      </c>
      <c r="F91" s="91"/>
      <c r="G91" s="103">
        <f t="shared" si="4"/>
        <v>45.022269999999999</v>
      </c>
      <c r="H91" s="104">
        <f t="shared" si="5"/>
        <v>23.388192207792208</v>
      </c>
    </row>
    <row r="92" spans="1:8" ht="51.75" x14ac:dyDescent="0.25">
      <c r="A92" s="108" t="s">
        <v>154</v>
      </c>
      <c r="B92" s="109" t="s">
        <v>155</v>
      </c>
      <c r="C92" s="110">
        <v>23800</v>
      </c>
      <c r="D92" s="102">
        <f t="shared" si="3"/>
        <v>23.8</v>
      </c>
      <c r="E92" s="110">
        <v>4823.97</v>
      </c>
      <c r="F92" s="91"/>
      <c r="G92" s="103">
        <f t="shared" si="4"/>
        <v>4.8239700000000001</v>
      </c>
      <c r="H92" s="104">
        <f t="shared" si="5"/>
        <v>20.268781512605042</v>
      </c>
    </row>
    <row r="93" spans="1:8" ht="77.25" x14ac:dyDescent="0.25">
      <c r="A93" s="108" t="s">
        <v>156</v>
      </c>
      <c r="B93" s="109" t="s">
        <v>157</v>
      </c>
      <c r="C93" s="110">
        <v>23800</v>
      </c>
      <c r="D93" s="102">
        <f t="shared" si="3"/>
        <v>23.8</v>
      </c>
      <c r="E93" s="110">
        <v>4823.97</v>
      </c>
      <c r="F93" s="91"/>
      <c r="G93" s="103">
        <f t="shared" si="4"/>
        <v>4.8239700000000001</v>
      </c>
      <c r="H93" s="104">
        <f t="shared" si="5"/>
        <v>20.268781512605042</v>
      </c>
    </row>
    <row r="94" spans="1:8" ht="77.25" x14ac:dyDescent="0.25">
      <c r="A94" s="108" t="s">
        <v>158</v>
      </c>
      <c r="B94" s="109" t="s">
        <v>159</v>
      </c>
      <c r="C94" s="110">
        <v>11300</v>
      </c>
      <c r="D94" s="102">
        <f t="shared" si="3"/>
        <v>11.3</v>
      </c>
      <c r="E94" s="110" t="s">
        <v>20</v>
      </c>
      <c r="F94" s="91"/>
      <c r="G94" s="103">
        <v>0</v>
      </c>
      <c r="H94" s="104">
        <f t="shared" si="5"/>
        <v>0</v>
      </c>
    </row>
    <row r="95" spans="1:8" ht="77.25" x14ac:dyDescent="0.25">
      <c r="A95" s="108" t="s">
        <v>158</v>
      </c>
      <c r="B95" s="109" t="s">
        <v>160</v>
      </c>
      <c r="C95" s="110">
        <v>1100</v>
      </c>
      <c r="D95" s="102">
        <f t="shared" si="3"/>
        <v>1.1000000000000001</v>
      </c>
      <c r="E95" s="110" t="s">
        <v>20</v>
      </c>
      <c r="F95" s="91"/>
      <c r="G95" s="103">
        <v>0</v>
      </c>
      <c r="H95" s="104">
        <f t="shared" si="5"/>
        <v>0</v>
      </c>
    </row>
    <row r="96" spans="1:8" ht="77.25" x14ac:dyDescent="0.25">
      <c r="A96" s="108" t="s">
        <v>158</v>
      </c>
      <c r="B96" s="109" t="s">
        <v>161</v>
      </c>
      <c r="C96" s="110">
        <v>11400</v>
      </c>
      <c r="D96" s="102">
        <f t="shared" si="3"/>
        <v>11.4</v>
      </c>
      <c r="E96" s="110">
        <v>4823.97</v>
      </c>
      <c r="F96" s="91"/>
      <c r="G96" s="103">
        <f t="shared" si="4"/>
        <v>4.8239700000000001</v>
      </c>
      <c r="H96" s="104">
        <f t="shared" si="5"/>
        <v>42.315526315789477</v>
      </c>
    </row>
    <row r="97" spans="1:8" ht="77.25" x14ac:dyDescent="0.25">
      <c r="A97" s="108" t="s">
        <v>162</v>
      </c>
      <c r="B97" s="109" t="s">
        <v>163</v>
      </c>
      <c r="C97" s="110">
        <v>42800</v>
      </c>
      <c r="D97" s="102">
        <f t="shared" si="3"/>
        <v>42.8</v>
      </c>
      <c r="E97" s="110">
        <v>7000.53</v>
      </c>
      <c r="F97" s="91"/>
      <c r="G97" s="103">
        <f t="shared" si="4"/>
        <v>7.0005299999999995</v>
      </c>
      <c r="H97" s="104">
        <f t="shared" si="5"/>
        <v>16.356378504672897</v>
      </c>
    </row>
    <row r="98" spans="1:8" ht="102.75" x14ac:dyDescent="0.25">
      <c r="A98" s="108" t="s">
        <v>164</v>
      </c>
      <c r="B98" s="109" t="s">
        <v>165</v>
      </c>
      <c r="C98" s="110">
        <v>42800</v>
      </c>
      <c r="D98" s="102">
        <f t="shared" si="3"/>
        <v>42.8</v>
      </c>
      <c r="E98" s="110">
        <v>7000.53</v>
      </c>
      <c r="F98" s="91"/>
      <c r="G98" s="103">
        <f t="shared" si="4"/>
        <v>7.0005299999999995</v>
      </c>
      <c r="H98" s="104">
        <f t="shared" si="5"/>
        <v>16.356378504672897</v>
      </c>
    </row>
    <row r="99" spans="1:8" ht="179.25" x14ac:dyDescent="0.25">
      <c r="A99" s="108" t="s">
        <v>166</v>
      </c>
      <c r="B99" s="109" t="s">
        <v>167</v>
      </c>
      <c r="C99" s="110">
        <v>4500</v>
      </c>
      <c r="D99" s="102">
        <f t="shared" si="3"/>
        <v>4.5</v>
      </c>
      <c r="E99" s="110" t="s">
        <v>20</v>
      </c>
      <c r="F99" s="91"/>
      <c r="G99" s="103">
        <v>0</v>
      </c>
      <c r="H99" s="104">
        <f t="shared" si="5"/>
        <v>0</v>
      </c>
    </row>
    <row r="100" spans="1:8" ht="141" x14ac:dyDescent="0.25">
      <c r="A100" s="108" t="s">
        <v>168</v>
      </c>
      <c r="B100" s="109" t="s">
        <v>169</v>
      </c>
      <c r="C100" s="110">
        <v>5400</v>
      </c>
      <c r="D100" s="102">
        <f t="shared" si="3"/>
        <v>5.4</v>
      </c>
      <c r="E100" s="110">
        <v>2004.68</v>
      </c>
      <c r="F100" s="91"/>
      <c r="G100" s="103">
        <f t="shared" si="4"/>
        <v>2.00468</v>
      </c>
      <c r="H100" s="104">
        <f t="shared" si="5"/>
        <v>37.123703703703704</v>
      </c>
    </row>
    <row r="101" spans="1:8" ht="102.75" x14ac:dyDescent="0.25">
      <c r="A101" s="108" t="s">
        <v>170</v>
      </c>
      <c r="B101" s="109" t="s">
        <v>171</v>
      </c>
      <c r="C101" s="110">
        <v>16000</v>
      </c>
      <c r="D101" s="102">
        <f t="shared" si="3"/>
        <v>16</v>
      </c>
      <c r="E101" s="110">
        <v>2495.85</v>
      </c>
      <c r="F101" s="91"/>
      <c r="G101" s="103">
        <f t="shared" si="4"/>
        <v>2.4958499999999999</v>
      </c>
      <c r="H101" s="104">
        <f t="shared" si="5"/>
        <v>15.599062499999999</v>
      </c>
    </row>
    <row r="102" spans="1:8" ht="102.75" x14ac:dyDescent="0.25">
      <c r="A102" s="108" t="s">
        <v>172</v>
      </c>
      <c r="B102" s="109" t="s">
        <v>173</v>
      </c>
      <c r="C102" s="110">
        <v>16900</v>
      </c>
      <c r="D102" s="102">
        <f t="shared" si="3"/>
        <v>16.899999999999999</v>
      </c>
      <c r="E102" s="110">
        <v>2500</v>
      </c>
      <c r="F102" s="91"/>
      <c r="G102" s="103">
        <f t="shared" si="4"/>
        <v>2.5</v>
      </c>
      <c r="H102" s="104">
        <f t="shared" si="5"/>
        <v>14.792899408284024</v>
      </c>
    </row>
    <row r="103" spans="1:8" ht="51.75" x14ac:dyDescent="0.25">
      <c r="A103" s="108" t="s">
        <v>174</v>
      </c>
      <c r="B103" s="109" t="s">
        <v>175</v>
      </c>
      <c r="C103" s="110">
        <v>15200</v>
      </c>
      <c r="D103" s="102">
        <f t="shared" si="3"/>
        <v>15.2</v>
      </c>
      <c r="E103" s="110">
        <v>686.76</v>
      </c>
      <c r="F103" s="91"/>
      <c r="G103" s="103">
        <f t="shared" si="4"/>
        <v>0.68676000000000004</v>
      </c>
      <c r="H103" s="104">
        <f t="shared" si="5"/>
        <v>4.5181578947368424</v>
      </c>
    </row>
    <row r="104" spans="1:8" ht="77.25" x14ac:dyDescent="0.25">
      <c r="A104" s="108" t="s">
        <v>176</v>
      </c>
      <c r="B104" s="109" t="s">
        <v>177</v>
      </c>
      <c r="C104" s="110">
        <v>15200</v>
      </c>
      <c r="D104" s="102">
        <f t="shared" si="3"/>
        <v>15.2</v>
      </c>
      <c r="E104" s="110">
        <v>686.76</v>
      </c>
      <c r="F104" s="91"/>
      <c r="G104" s="103">
        <f t="shared" si="4"/>
        <v>0.68676000000000004</v>
      </c>
      <c r="H104" s="104">
        <f t="shared" si="5"/>
        <v>4.5181578947368424</v>
      </c>
    </row>
    <row r="105" spans="1:8" ht="77.25" x14ac:dyDescent="0.25">
      <c r="A105" s="108" t="s">
        <v>178</v>
      </c>
      <c r="B105" s="109" t="s">
        <v>179</v>
      </c>
      <c r="C105" s="110">
        <v>3700</v>
      </c>
      <c r="D105" s="102">
        <f t="shared" si="3"/>
        <v>3.7</v>
      </c>
      <c r="E105" s="110">
        <v>680.85</v>
      </c>
      <c r="F105" s="91"/>
      <c r="G105" s="103">
        <f t="shared" si="4"/>
        <v>0.68085000000000007</v>
      </c>
      <c r="H105" s="104">
        <f t="shared" si="5"/>
        <v>18.401351351351352</v>
      </c>
    </row>
    <row r="106" spans="1:8" ht="77.25" x14ac:dyDescent="0.25">
      <c r="A106" s="108" t="s">
        <v>178</v>
      </c>
      <c r="B106" s="109" t="s">
        <v>180</v>
      </c>
      <c r="C106" s="110">
        <v>8500</v>
      </c>
      <c r="D106" s="102">
        <f t="shared" si="3"/>
        <v>8.5</v>
      </c>
      <c r="E106" s="110" t="s">
        <v>20</v>
      </c>
      <c r="F106" s="91"/>
      <c r="G106" s="103">
        <v>0</v>
      </c>
      <c r="H106" s="104">
        <f t="shared" si="5"/>
        <v>0</v>
      </c>
    </row>
    <row r="107" spans="1:8" ht="77.25" x14ac:dyDescent="0.25">
      <c r="A107" s="108" t="s">
        <v>178</v>
      </c>
      <c r="B107" s="109" t="s">
        <v>181</v>
      </c>
      <c r="C107" s="110">
        <v>1700</v>
      </c>
      <c r="D107" s="102">
        <f t="shared" si="3"/>
        <v>1.7</v>
      </c>
      <c r="E107" s="110">
        <v>5.91</v>
      </c>
      <c r="F107" s="91"/>
      <c r="G107" s="103">
        <f t="shared" si="4"/>
        <v>5.9100000000000003E-3</v>
      </c>
      <c r="H107" s="104">
        <f t="shared" si="5"/>
        <v>0.34764705882352942</v>
      </c>
    </row>
    <row r="108" spans="1:8" ht="77.25" x14ac:dyDescent="0.25">
      <c r="A108" s="108" t="s">
        <v>178</v>
      </c>
      <c r="B108" s="109" t="s">
        <v>182</v>
      </c>
      <c r="C108" s="110">
        <v>1300</v>
      </c>
      <c r="D108" s="102">
        <f t="shared" si="3"/>
        <v>1.3</v>
      </c>
      <c r="E108" s="110" t="s">
        <v>20</v>
      </c>
      <c r="F108" s="91"/>
      <c r="G108" s="103">
        <v>0</v>
      </c>
      <c r="H108" s="104">
        <f t="shared" si="5"/>
        <v>0</v>
      </c>
    </row>
    <row r="109" spans="1:8" ht="64.5" x14ac:dyDescent="0.25">
      <c r="A109" s="108" t="s">
        <v>183</v>
      </c>
      <c r="B109" s="109" t="s">
        <v>184</v>
      </c>
      <c r="C109" s="110">
        <v>13700</v>
      </c>
      <c r="D109" s="102">
        <f t="shared" si="3"/>
        <v>13.7</v>
      </c>
      <c r="E109" s="110">
        <v>2000</v>
      </c>
      <c r="F109" s="91"/>
      <c r="G109" s="103">
        <f t="shared" si="4"/>
        <v>2</v>
      </c>
      <c r="H109" s="104">
        <f t="shared" si="5"/>
        <v>14.598540145985403</v>
      </c>
    </row>
    <row r="110" spans="1:8" ht="90" x14ac:dyDescent="0.25">
      <c r="A110" s="108" t="s">
        <v>185</v>
      </c>
      <c r="B110" s="109" t="s">
        <v>186</v>
      </c>
      <c r="C110" s="110">
        <v>13700</v>
      </c>
      <c r="D110" s="102">
        <f t="shared" si="3"/>
        <v>13.7</v>
      </c>
      <c r="E110" s="110">
        <v>2000</v>
      </c>
      <c r="F110" s="91"/>
      <c r="G110" s="103">
        <f t="shared" si="4"/>
        <v>2</v>
      </c>
      <c r="H110" s="104">
        <f t="shared" si="5"/>
        <v>14.598540145985403</v>
      </c>
    </row>
    <row r="111" spans="1:8" ht="115.5" x14ac:dyDescent="0.25">
      <c r="A111" s="108" t="s">
        <v>187</v>
      </c>
      <c r="B111" s="109" t="s">
        <v>188</v>
      </c>
      <c r="C111" s="110">
        <v>1900</v>
      </c>
      <c r="D111" s="102">
        <f t="shared" si="3"/>
        <v>1.9</v>
      </c>
      <c r="E111" s="110">
        <v>2000</v>
      </c>
      <c r="F111" s="91"/>
      <c r="G111" s="103">
        <f t="shared" si="4"/>
        <v>2</v>
      </c>
      <c r="H111" s="104">
        <f t="shared" si="5"/>
        <v>105.26315789473684</v>
      </c>
    </row>
    <row r="112" spans="1:8" ht="102.75" x14ac:dyDescent="0.25">
      <c r="A112" s="108" t="s">
        <v>189</v>
      </c>
      <c r="B112" s="109" t="s">
        <v>190</v>
      </c>
      <c r="C112" s="110">
        <v>11800</v>
      </c>
      <c r="D112" s="102">
        <f t="shared" si="3"/>
        <v>11.8</v>
      </c>
      <c r="E112" s="110" t="s">
        <v>20</v>
      </c>
      <c r="F112" s="91"/>
      <c r="G112" s="103">
        <v>0</v>
      </c>
      <c r="H112" s="104">
        <f t="shared" si="5"/>
        <v>0</v>
      </c>
    </row>
    <row r="113" spans="1:8" ht="51.75" x14ac:dyDescent="0.25">
      <c r="A113" s="108" t="s">
        <v>191</v>
      </c>
      <c r="B113" s="109" t="s">
        <v>192</v>
      </c>
      <c r="C113" s="110">
        <v>1400</v>
      </c>
      <c r="D113" s="102">
        <f t="shared" si="3"/>
        <v>1.4</v>
      </c>
      <c r="E113" s="110" t="s">
        <v>20</v>
      </c>
      <c r="F113" s="91"/>
      <c r="G113" s="103">
        <v>0</v>
      </c>
      <c r="H113" s="104">
        <f t="shared" si="5"/>
        <v>0</v>
      </c>
    </row>
    <row r="114" spans="1:8" ht="77.25" x14ac:dyDescent="0.25">
      <c r="A114" s="108" t="s">
        <v>193</v>
      </c>
      <c r="B114" s="109" t="s">
        <v>194</v>
      </c>
      <c r="C114" s="110">
        <v>1400</v>
      </c>
      <c r="D114" s="102">
        <f t="shared" si="3"/>
        <v>1.4</v>
      </c>
      <c r="E114" s="110" t="s">
        <v>20</v>
      </c>
      <c r="F114" s="91"/>
      <c r="G114" s="103">
        <v>0</v>
      </c>
      <c r="H114" s="104">
        <f t="shared" si="5"/>
        <v>0</v>
      </c>
    </row>
    <row r="115" spans="1:8" ht="77.25" x14ac:dyDescent="0.25">
      <c r="A115" s="108" t="s">
        <v>193</v>
      </c>
      <c r="B115" s="109" t="s">
        <v>195</v>
      </c>
      <c r="C115" s="110">
        <v>1400</v>
      </c>
      <c r="D115" s="102">
        <f t="shared" si="3"/>
        <v>1.4</v>
      </c>
      <c r="E115" s="110" t="s">
        <v>20</v>
      </c>
      <c r="F115" s="91"/>
      <c r="G115" s="103">
        <v>0</v>
      </c>
      <c r="H115" s="104">
        <f t="shared" si="5"/>
        <v>0</v>
      </c>
    </row>
    <row r="116" spans="1:8" ht="77.25" x14ac:dyDescent="0.25">
      <c r="A116" s="108" t="s">
        <v>196</v>
      </c>
      <c r="B116" s="109" t="s">
        <v>197</v>
      </c>
      <c r="C116" s="110">
        <v>4100</v>
      </c>
      <c r="D116" s="102">
        <f t="shared" si="3"/>
        <v>4.0999999999999996</v>
      </c>
      <c r="E116" s="110">
        <v>750</v>
      </c>
      <c r="F116" s="91"/>
      <c r="G116" s="103">
        <f t="shared" si="4"/>
        <v>0.75</v>
      </c>
      <c r="H116" s="104">
        <f t="shared" si="5"/>
        <v>18.292682926829272</v>
      </c>
    </row>
    <row r="117" spans="1:8" ht="102.75" x14ac:dyDescent="0.25">
      <c r="A117" s="108" t="s">
        <v>198</v>
      </c>
      <c r="B117" s="109" t="s">
        <v>199</v>
      </c>
      <c r="C117" s="110">
        <v>4100</v>
      </c>
      <c r="D117" s="102">
        <f t="shared" si="3"/>
        <v>4.0999999999999996</v>
      </c>
      <c r="E117" s="110">
        <v>750</v>
      </c>
      <c r="F117" s="91"/>
      <c r="G117" s="103">
        <f t="shared" si="4"/>
        <v>0.75</v>
      </c>
      <c r="H117" s="104">
        <f t="shared" si="5"/>
        <v>18.292682926829272</v>
      </c>
    </row>
    <row r="118" spans="1:8" ht="102.75" x14ac:dyDescent="0.25">
      <c r="A118" s="108" t="s">
        <v>200</v>
      </c>
      <c r="B118" s="109" t="s">
        <v>201</v>
      </c>
      <c r="C118" s="110">
        <v>1600</v>
      </c>
      <c r="D118" s="102">
        <f t="shared" si="3"/>
        <v>1.6</v>
      </c>
      <c r="E118" s="110">
        <v>750</v>
      </c>
      <c r="F118" s="91"/>
      <c r="G118" s="103">
        <f t="shared" si="4"/>
        <v>0.75</v>
      </c>
      <c r="H118" s="104">
        <f t="shared" si="5"/>
        <v>46.875</v>
      </c>
    </row>
    <row r="119" spans="1:8" ht="102.75" x14ac:dyDescent="0.25">
      <c r="A119" s="108" t="s">
        <v>202</v>
      </c>
      <c r="B119" s="109" t="s">
        <v>203</v>
      </c>
      <c r="C119" s="110">
        <v>2500</v>
      </c>
      <c r="D119" s="102">
        <f t="shared" ref="D119:D182" si="6">C119/1000</f>
        <v>2.5</v>
      </c>
      <c r="E119" s="110" t="s">
        <v>20</v>
      </c>
      <c r="F119" s="91"/>
      <c r="G119" s="103">
        <v>0</v>
      </c>
      <c r="H119" s="104">
        <f t="shared" ref="H119:H182" si="7">G119/D119*100</f>
        <v>0</v>
      </c>
    </row>
    <row r="120" spans="1:8" ht="64.5" x14ac:dyDescent="0.25">
      <c r="A120" s="108" t="s">
        <v>204</v>
      </c>
      <c r="B120" s="109" t="s">
        <v>205</v>
      </c>
      <c r="C120" s="110">
        <v>100</v>
      </c>
      <c r="D120" s="102">
        <f t="shared" si="6"/>
        <v>0.1</v>
      </c>
      <c r="E120" s="110" t="s">
        <v>20</v>
      </c>
      <c r="F120" s="91"/>
      <c r="G120" s="103">
        <v>0</v>
      </c>
      <c r="H120" s="104">
        <f t="shared" si="7"/>
        <v>0</v>
      </c>
    </row>
    <row r="121" spans="1:8" ht="115.5" x14ac:dyDescent="0.25">
      <c r="A121" s="108" t="s">
        <v>206</v>
      </c>
      <c r="B121" s="109" t="s">
        <v>207</v>
      </c>
      <c r="C121" s="110">
        <v>100</v>
      </c>
      <c r="D121" s="102">
        <f t="shared" si="6"/>
        <v>0.1</v>
      </c>
      <c r="E121" s="110" t="s">
        <v>20</v>
      </c>
      <c r="F121" s="91"/>
      <c r="G121" s="103">
        <v>0</v>
      </c>
      <c r="H121" s="104">
        <f t="shared" si="7"/>
        <v>0</v>
      </c>
    </row>
    <row r="122" spans="1:8" ht="115.5" x14ac:dyDescent="0.25">
      <c r="A122" s="108" t="s">
        <v>208</v>
      </c>
      <c r="B122" s="109" t="s">
        <v>209</v>
      </c>
      <c r="C122" s="110">
        <v>100</v>
      </c>
      <c r="D122" s="102">
        <f t="shared" si="6"/>
        <v>0.1</v>
      </c>
      <c r="E122" s="110" t="s">
        <v>20</v>
      </c>
      <c r="F122" s="91"/>
      <c r="G122" s="103">
        <v>0</v>
      </c>
      <c r="H122" s="104">
        <f t="shared" si="7"/>
        <v>0</v>
      </c>
    </row>
    <row r="123" spans="1:8" ht="64.5" x14ac:dyDescent="0.25">
      <c r="A123" s="108" t="s">
        <v>210</v>
      </c>
      <c r="B123" s="109" t="s">
        <v>211</v>
      </c>
      <c r="C123" s="110">
        <v>1500</v>
      </c>
      <c r="D123" s="102">
        <f t="shared" si="6"/>
        <v>1.5</v>
      </c>
      <c r="E123" s="110">
        <v>2279.1</v>
      </c>
      <c r="F123" s="91"/>
      <c r="G123" s="103">
        <f t="shared" ref="G123:G182" si="8">E123/1000</f>
        <v>2.2791000000000001</v>
      </c>
      <c r="H123" s="104">
        <f t="shared" si="7"/>
        <v>151.94</v>
      </c>
    </row>
    <row r="124" spans="1:8" ht="90" x14ac:dyDescent="0.25">
      <c r="A124" s="108" t="s">
        <v>212</v>
      </c>
      <c r="B124" s="109" t="s">
        <v>213</v>
      </c>
      <c r="C124" s="110">
        <v>1500</v>
      </c>
      <c r="D124" s="102">
        <f t="shared" si="6"/>
        <v>1.5</v>
      </c>
      <c r="E124" s="110">
        <v>2279.1</v>
      </c>
      <c r="F124" s="91"/>
      <c r="G124" s="103">
        <f t="shared" si="8"/>
        <v>2.2791000000000001</v>
      </c>
      <c r="H124" s="104">
        <f t="shared" si="7"/>
        <v>151.94</v>
      </c>
    </row>
    <row r="125" spans="1:8" ht="128.25" x14ac:dyDescent="0.25">
      <c r="A125" s="108" t="s">
        <v>214</v>
      </c>
      <c r="B125" s="109" t="s">
        <v>215</v>
      </c>
      <c r="C125" s="110" t="s">
        <v>20</v>
      </c>
      <c r="D125" s="102">
        <v>0</v>
      </c>
      <c r="E125" s="110">
        <v>1000</v>
      </c>
      <c r="F125" s="91"/>
      <c r="G125" s="103">
        <f t="shared" si="8"/>
        <v>1</v>
      </c>
      <c r="H125" s="104"/>
    </row>
    <row r="126" spans="1:8" ht="90" x14ac:dyDescent="0.25">
      <c r="A126" s="108" t="s">
        <v>216</v>
      </c>
      <c r="B126" s="109" t="s">
        <v>217</v>
      </c>
      <c r="C126" s="110">
        <v>600</v>
      </c>
      <c r="D126" s="102">
        <f t="shared" si="6"/>
        <v>0.6</v>
      </c>
      <c r="E126" s="110">
        <v>500</v>
      </c>
      <c r="F126" s="91"/>
      <c r="G126" s="103">
        <f t="shared" si="8"/>
        <v>0.5</v>
      </c>
      <c r="H126" s="104">
        <f t="shared" si="7"/>
        <v>83.333333333333343</v>
      </c>
    </row>
    <row r="127" spans="1:8" ht="90" x14ac:dyDescent="0.25">
      <c r="A127" s="108" t="s">
        <v>216</v>
      </c>
      <c r="B127" s="109" t="s">
        <v>218</v>
      </c>
      <c r="C127" s="110">
        <v>900</v>
      </c>
      <c r="D127" s="102">
        <f t="shared" si="6"/>
        <v>0.9</v>
      </c>
      <c r="E127" s="110">
        <v>779.1</v>
      </c>
      <c r="F127" s="91"/>
      <c r="G127" s="103">
        <f t="shared" si="8"/>
        <v>0.77910000000000001</v>
      </c>
      <c r="H127" s="104">
        <f t="shared" si="7"/>
        <v>86.566666666666663</v>
      </c>
    </row>
    <row r="128" spans="1:8" ht="51.75" x14ac:dyDescent="0.25">
      <c r="A128" s="108" t="s">
        <v>219</v>
      </c>
      <c r="B128" s="109" t="s">
        <v>220</v>
      </c>
      <c r="C128" s="110">
        <v>34600</v>
      </c>
      <c r="D128" s="102">
        <f t="shared" si="6"/>
        <v>34.6</v>
      </c>
      <c r="E128" s="110">
        <v>205.09</v>
      </c>
      <c r="F128" s="91"/>
      <c r="G128" s="103">
        <f t="shared" si="8"/>
        <v>0.20508999999999999</v>
      </c>
      <c r="H128" s="104">
        <f t="shared" si="7"/>
        <v>0.59274566473988444</v>
      </c>
    </row>
    <row r="129" spans="1:8" ht="77.25" x14ac:dyDescent="0.25">
      <c r="A129" s="108" t="s">
        <v>221</v>
      </c>
      <c r="B129" s="109" t="s">
        <v>222</v>
      </c>
      <c r="C129" s="110">
        <v>34600</v>
      </c>
      <c r="D129" s="102">
        <f t="shared" si="6"/>
        <v>34.6</v>
      </c>
      <c r="E129" s="110">
        <v>205.09</v>
      </c>
      <c r="F129" s="91"/>
      <c r="G129" s="103">
        <f t="shared" si="8"/>
        <v>0.20508999999999999</v>
      </c>
      <c r="H129" s="104">
        <f t="shared" si="7"/>
        <v>0.59274566473988444</v>
      </c>
    </row>
    <row r="130" spans="1:8" ht="179.25" x14ac:dyDescent="0.25">
      <c r="A130" s="108" t="s">
        <v>223</v>
      </c>
      <c r="B130" s="109" t="s">
        <v>224</v>
      </c>
      <c r="C130" s="110">
        <v>16900</v>
      </c>
      <c r="D130" s="102">
        <f t="shared" si="6"/>
        <v>16.899999999999999</v>
      </c>
      <c r="E130" s="110" t="s">
        <v>20</v>
      </c>
      <c r="F130" s="91"/>
      <c r="G130" s="103" t="e">
        <f t="shared" si="8"/>
        <v>#VALUE!</v>
      </c>
      <c r="H130" s="104" t="e">
        <f t="shared" si="7"/>
        <v>#VALUE!</v>
      </c>
    </row>
    <row r="131" spans="1:8" ht="90" x14ac:dyDescent="0.25">
      <c r="A131" s="108" t="s">
        <v>225</v>
      </c>
      <c r="B131" s="109" t="s">
        <v>226</v>
      </c>
      <c r="C131" s="110">
        <v>1600</v>
      </c>
      <c r="D131" s="102">
        <f t="shared" si="6"/>
        <v>1.6</v>
      </c>
      <c r="E131" s="110" t="s">
        <v>20</v>
      </c>
      <c r="F131" s="91"/>
      <c r="G131" s="103" t="e">
        <f t="shared" si="8"/>
        <v>#VALUE!</v>
      </c>
      <c r="H131" s="104" t="e">
        <f t="shared" si="7"/>
        <v>#VALUE!</v>
      </c>
    </row>
    <row r="132" spans="1:8" ht="77.25" x14ac:dyDescent="0.25">
      <c r="A132" s="108" t="s">
        <v>221</v>
      </c>
      <c r="B132" s="109" t="s">
        <v>227</v>
      </c>
      <c r="C132" s="110">
        <v>15000</v>
      </c>
      <c r="D132" s="102">
        <f t="shared" si="6"/>
        <v>15</v>
      </c>
      <c r="E132" s="110" t="s">
        <v>20</v>
      </c>
      <c r="F132" s="91"/>
      <c r="G132" s="103" t="e">
        <f t="shared" si="8"/>
        <v>#VALUE!</v>
      </c>
      <c r="H132" s="104" t="e">
        <f t="shared" si="7"/>
        <v>#VALUE!</v>
      </c>
    </row>
    <row r="133" spans="1:8" ht="77.25" x14ac:dyDescent="0.25">
      <c r="A133" s="108" t="s">
        <v>228</v>
      </c>
      <c r="B133" s="109" t="s">
        <v>229</v>
      </c>
      <c r="C133" s="110">
        <v>1100</v>
      </c>
      <c r="D133" s="102">
        <f t="shared" si="6"/>
        <v>1.1000000000000001</v>
      </c>
      <c r="E133" s="110">
        <v>205.09</v>
      </c>
      <c r="F133" s="91"/>
      <c r="G133" s="103">
        <f t="shared" si="8"/>
        <v>0.20508999999999999</v>
      </c>
      <c r="H133" s="104">
        <f t="shared" si="7"/>
        <v>18.644545454545451</v>
      </c>
    </row>
    <row r="134" spans="1:8" ht="64.5" x14ac:dyDescent="0.25">
      <c r="A134" s="108" t="s">
        <v>230</v>
      </c>
      <c r="B134" s="109" t="s">
        <v>231</v>
      </c>
      <c r="C134" s="110">
        <v>55300</v>
      </c>
      <c r="D134" s="102">
        <f t="shared" si="6"/>
        <v>55.3</v>
      </c>
      <c r="E134" s="110">
        <v>27276.82</v>
      </c>
      <c r="F134" s="91"/>
      <c r="G134" s="103">
        <f t="shared" si="8"/>
        <v>27.276820000000001</v>
      </c>
      <c r="H134" s="104">
        <f t="shared" si="7"/>
        <v>49.325171790235082</v>
      </c>
    </row>
    <row r="135" spans="1:8" ht="90" x14ac:dyDescent="0.25">
      <c r="A135" s="108" t="s">
        <v>232</v>
      </c>
      <c r="B135" s="109" t="s">
        <v>233</v>
      </c>
      <c r="C135" s="110">
        <v>55300</v>
      </c>
      <c r="D135" s="102">
        <f t="shared" si="6"/>
        <v>55.3</v>
      </c>
      <c r="E135" s="110">
        <v>27276.82</v>
      </c>
      <c r="F135" s="91"/>
      <c r="G135" s="103">
        <f t="shared" si="8"/>
        <v>27.276820000000001</v>
      </c>
      <c r="H135" s="104">
        <f t="shared" si="7"/>
        <v>49.325171790235082</v>
      </c>
    </row>
    <row r="136" spans="1:8" ht="115.5" x14ac:dyDescent="0.25">
      <c r="A136" s="108" t="s">
        <v>234</v>
      </c>
      <c r="B136" s="109" t="s">
        <v>235</v>
      </c>
      <c r="C136" s="110">
        <v>2500</v>
      </c>
      <c r="D136" s="102">
        <f t="shared" si="6"/>
        <v>2.5</v>
      </c>
      <c r="E136" s="110">
        <v>253.12</v>
      </c>
      <c r="F136" s="91"/>
      <c r="G136" s="103">
        <f t="shared" si="8"/>
        <v>0.25312000000000001</v>
      </c>
      <c r="H136" s="104">
        <f t="shared" si="7"/>
        <v>10.1248</v>
      </c>
    </row>
    <row r="137" spans="1:8" ht="90" x14ac:dyDescent="0.25">
      <c r="A137" s="108" t="s">
        <v>236</v>
      </c>
      <c r="B137" s="109" t="s">
        <v>237</v>
      </c>
      <c r="C137" s="110">
        <v>52800</v>
      </c>
      <c r="D137" s="102">
        <f t="shared" si="6"/>
        <v>52.8</v>
      </c>
      <c r="E137" s="110">
        <v>27023.7</v>
      </c>
      <c r="F137" s="91"/>
      <c r="G137" s="103">
        <f t="shared" si="8"/>
        <v>27.023700000000002</v>
      </c>
      <c r="H137" s="104">
        <f t="shared" si="7"/>
        <v>51.181249999999999</v>
      </c>
    </row>
    <row r="138" spans="1:8" ht="115.5" x14ac:dyDescent="0.25">
      <c r="A138" s="108" t="s">
        <v>238</v>
      </c>
      <c r="B138" s="109" t="s">
        <v>239</v>
      </c>
      <c r="C138" s="110">
        <v>17400</v>
      </c>
      <c r="D138" s="102">
        <f t="shared" si="6"/>
        <v>17.399999999999999</v>
      </c>
      <c r="E138" s="110">
        <v>7500</v>
      </c>
      <c r="F138" s="91"/>
      <c r="G138" s="103">
        <f t="shared" si="8"/>
        <v>7.5</v>
      </c>
      <c r="H138" s="104">
        <f t="shared" si="7"/>
        <v>43.103448275862071</v>
      </c>
    </row>
    <row r="139" spans="1:8" ht="141" x14ac:dyDescent="0.25">
      <c r="A139" s="108" t="s">
        <v>240</v>
      </c>
      <c r="B139" s="109" t="s">
        <v>241</v>
      </c>
      <c r="C139" s="110">
        <v>17400</v>
      </c>
      <c r="D139" s="102">
        <f t="shared" si="6"/>
        <v>17.399999999999999</v>
      </c>
      <c r="E139" s="110">
        <v>7500</v>
      </c>
      <c r="F139" s="91"/>
      <c r="G139" s="103">
        <f t="shared" si="8"/>
        <v>7.5</v>
      </c>
      <c r="H139" s="104">
        <f t="shared" si="7"/>
        <v>43.103448275862071</v>
      </c>
    </row>
    <row r="140" spans="1:8" ht="26.25" x14ac:dyDescent="0.25">
      <c r="A140" s="108" t="s">
        <v>242</v>
      </c>
      <c r="B140" s="109" t="s">
        <v>243</v>
      </c>
      <c r="C140" s="110" t="s">
        <v>20</v>
      </c>
      <c r="D140" s="102">
        <v>0</v>
      </c>
      <c r="E140" s="110">
        <v>14006.61</v>
      </c>
      <c r="F140" s="91"/>
      <c r="G140" s="103">
        <f t="shared" si="8"/>
        <v>14.00661</v>
      </c>
      <c r="H140" s="104"/>
    </row>
    <row r="141" spans="1:8" ht="64.5" x14ac:dyDescent="0.25">
      <c r="A141" s="108" t="s">
        <v>244</v>
      </c>
      <c r="B141" s="109" t="s">
        <v>245</v>
      </c>
      <c r="C141" s="110" t="s">
        <v>20</v>
      </c>
      <c r="D141" s="102">
        <v>0</v>
      </c>
      <c r="E141" s="110">
        <v>14006.61</v>
      </c>
      <c r="F141" s="91"/>
      <c r="G141" s="103">
        <f t="shared" si="8"/>
        <v>14.00661</v>
      </c>
      <c r="H141" s="104"/>
    </row>
    <row r="142" spans="1:8" ht="64.5" x14ac:dyDescent="0.25">
      <c r="A142" s="108" t="s">
        <v>246</v>
      </c>
      <c r="B142" s="109" t="s">
        <v>247</v>
      </c>
      <c r="C142" s="110" t="s">
        <v>20</v>
      </c>
      <c r="D142" s="102">
        <v>0</v>
      </c>
      <c r="E142" s="110">
        <v>9331.92</v>
      </c>
      <c r="F142" s="91"/>
      <c r="G142" s="103">
        <f t="shared" si="8"/>
        <v>9.3319200000000002</v>
      </c>
      <c r="H142" s="104"/>
    </row>
    <row r="143" spans="1:8" ht="64.5" x14ac:dyDescent="0.25">
      <c r="A143" s="108" t="s">
        <v>246</v>
      </c>
      <c r="B143" s="109" t="s">
        <v>247</v>
      </c>
      <c r="C143" s="110" t="s">
        <v>20</v>
      </c>
      <c r="D143" s="102">
        <v>0</v>
      </c>
      <c r="E143" s="110">
        <v>8.76</v>
      </c>
      <c r="F143" s="91"/>
      <c r="G143" s="103">
        <f t="shared" si="8"/>
        <v>8.7600000000000004E-3</v>
      </c>
      <c r="H143" s="104"/>
    </row>
    <row r="144" spans="1:8" ht="64.5" x14ac:dyDescent="0.25">
      <c r="A144" s="108" t="s">
        <v>248</v>
      </c>
      <c r="B144" s="109" t="s">
        <v>249</v>
      </c>
      <c r="C144" s="110" t="s">
        <v>20</v>
      </c>
      <c r="D144" s="102">
        <v>0</v>
      </c>
      <c r="E144" s="110">
        <v>9331.92</v>
      </c>
      <c r="F144" s="91"/>
      <c r="G144" s="103">
        <f t="shared" si="8"/>
        <v>9.3319200000000002</v>
      </c>
      <c r="H144" s="104"/>
    </row>
    <row r="145" spans="1:8" ht="77.25" x14ac:dyDescent="0.25">
      <c r="A145" s="108" t="s">
        <v>250</v>
      </c>
      <c r="B145" s="109" t="s">
        <v>251</v>
      </c>
      <c r="C145" s="110" t="s">
        <v>20</v>
      </c>
      <c r="D145" s="102">
        <v>0</v>
      </c>
      <c r="E145" s="110">
        <v>4665.93</v>
      </c>
      <c r="F145" s="91"/>
      <c r="G145" s="103">
        <f t="shared" si="8"/>
        <v>4.6659300000000004</v>
      </c>
      <c r="H145" s="104"/>
    </row>
    <row r="146" spans="1:8" x14ac:dyDescent="0.25">
      <c r="A146" s="108" t="s">
        <v>252</v>
      </c>
      <c r="B146" s="109" t="s">
        <v>253</v>
      </c>
      <c r="C146" s="110">
        <v>1000000</v>
      </c>
      <c r="D146" s="102">
        <f t="shared" si="6"/>
        <v>1000</v>
      </c>
      <c r="E146" s="110">
        <v>1265720.92</v>
      </c>
      <c r="F146" s="91"/>
      <c r="G146" s="103">
        <f t="shared" si="8"/>
        <v>1265.72092</v>
      </c>
      <c r="H146" s="104">
        <f t="shared" si="7"/>
        <v>126.572092</v>
      </c>
    </row>
    <row r="147" spans="1:8" ht="102.75" x14ac:dyDescent="0.25">
      <c r="A147" s="108" t="s">
        <v>254</v>
      </c>
      <c r="B147" s="109" t="s">
        <v>255</v>
      </c>
      <c r="C147" s="110">
        <v>1000000</v>
      </c>
      <c r="D147" s="102">
        <f t="shared" si="6"/>
        <v>1000</v>
      </c>
      <c r="E147" s="110">
        <v>1265720.92</v>
      </c>
      <c r="F147" s="91"/>
      <c r="G147" s="103">
        <f t="shared" si="8"/>
        <v>1265.72092</v>
      </c>
      <c r="H147" s="104">
        <f t="shared" si="7"/>
        <v>126.572092</v>
      </c>
    </row>
    <row r="148" spans="1:8" x14ac:dyDescent="0.25">
      <c r="A148" s="108" t="s">
        <v>256</v>
      </c>
      <c r="B148" s="109" t="s">
        <v>257</v>
      </c>
      <c r="C148" s="110" t="s">
        <v>20</v>
      </c>
      <c r="D148" s="102">
        <v>0</v>
      </c>
      <c r="E148" s="110">
        <v>3.81</v>
      </c>
      <c r="F148" s="91"/>
      <c r="G148" s="103">
        <f t="shared" si="8"/>
        <v>3.81E-3</v>
      </c>
      <c r="H148" s="104"/>
    </row>
    <row r="149" spans="1:8" x14ac:dyDescent="0.25">
      <c r="A149" s="108" t="s">
        <v>258</v>
      </c>
      <c r="B149" s="109" t="s">
        <v>259</v>
      </c>
      <c r="C149" s="110" t="s">
        <v>20</v>
      </c>
      <c r="D149" s="102">
        <v>0</v>
      </c>
      <c r="E149" s="110">
        <v>3.81</v>
      </c>
      <c r="F149" s="91"/>
      <c r="G149" s="103">
        <f t="shared" si="8"/>
        <v>3.81E-3</v>
      </c>
      <c r="H149" s="104"/>
    </row>
    <row r="150" spans="1:8" ht="26.25" x14ac:dyDescent="0.25">
      <c r="A150" s="108" t="s">
        <v>260</v>
      </c>
      <c r="B150" s="109" t="s">
        <v>261</v>
      </c>
      <c r="C150" s="110" t="s">
        <v>20</v>
      </c>
      <c r="D150" s="102">
        <v>0</v>
      </c>
      <c r="E150" s="110">
        <v>3.81</v>
      </c>
      <c r="F150" s="91"/>
      <c r="G150" s="103">
        <f t="shared" si="8"/>
        <v>3.81E-3</v>
      </c>
      <c r="H150" s="104"/>
    </row>
    <row r="151" spans="1:8" x14ac:dyDescent="0.25">
      <c r="A151" s="108" t="s">
        <v>262</v>
      </c>
      <c r="B151" s="109" t="s">
        <v>263</v>
      </c>
      <c r="C151" s="110">
        <v>421107610.63999999</v>
      </c>
      <c r="D151" s="102">
        <f t="shared" si="6"/>
        <v>421107.61063999997</v>
      </c>
      <c r="E151" s="110">
        <v>109765370</v>
      </c>
      <c r="F151" s="91"/>
      <c r="G151" s="103">
        <f t="shared" si="8"/>
        <v>109765.37</v>
      </c>
      <c r="H151" s="104">
        <f t="shared" si="7"/>
        <v>26.065871816749741</v>
      </c>
    </row>
    <row r="152" spans="1:8" ht="39" x14ac:dyDescent="0.25">
      <c r="A152" s="108" t="s">
        <v>264</v>
      </c>
      <c r="B152" s="109" t="s">
        <v>265</v>
      </c>
      <c r="C152" s="110">
        <v>421112090</v>
      </c>
      <c r="D152" s="102">
        <f t="shared" si="6"/>
        <v>421112.09</v>
      </c>
      <c r="E152" s="110">
        <v>109769849.36</v>
      </c>
      <c r="F152" s="91"/>
      <c r="G152" s="103">
        <f t="shared" si="8"/>
        <v>109769.84935999999</v>
      </c>
      <c r="H152" s="104">
        <f t="shared" si="7"/>
        <v>26.066658252438202</v>
      </c>
    </row>
    <row r="153" spans="1:8" ht="26.25" x14ac:dyDescent="0.25">
      <c r="A153" s="108" t="s">
        <v>266</v>
      </c>
      <c r="B153" s="109" t="s">
        <v>267</v>
      </c>
      <c r="C153" s="110">
        <v>60544000</v>
      </c>
      <c r="D153" s="102">
        <f t="shared" si="6"/>
        <v>60544</v>
      </c>
      <c r="E153" s="110">
        <v>15135900</v>
      </c>
      <c r="F153" s="91"/>
      <c r="G153" s="103">
        <f t="shared" si="8"/>
        <v>15135.9</v>
      </c>
      <c r="H153" s="104">
        <f t="shared" si="7"/>
        <v>24.999834830866806</v>
      </c>
    </row>
    <row r="154" spans="1:8" x14ac:dyDescent="0.25">
      <c r="A154" s="108" t="s">
        <v>268</v>
      </c>
      <c r="B154" s="109" t="s">
        <v>269</v>
      </c>
      <c r="C154" s="110">
        <v>60544000</v>
      </c>
      <c r="D154" s="102">
        <f t="shared" si="6"/>
        <v>60544</v>
      </c>
      <c r="E154" s="110">
        <v>15135900</v>
      </c>
      <c r="F154" s="91"/>
      <c r="G154" s="103">
        <f t="shared" si="8"/>
        <v>15135.9</v>
      </c>
      <c r="H154" s="104">
        <f t="shared" si="7"/>
        <v>24.999834830866806</v>
      </c>
    </row>
    <row r="155" spans="1:8" ht="39" x14ac:dyDescent="0.25">
      <c r="A155" s="108" t="s">
        <v>270</v>
      </c>
      <c r="B155" s="109" t="s">
        <v>271</v>
      </c>
      <c r="C155" s="110">
        <v>60544000</v>
      </c>
      <c r="D155" s="102">
        <f t="shared" si="6"/>
        <v>60544</v>
      </c>
      <c r="E155" s="110">
        <v>15135900</v>
      </c>
      <c r="F155" s="91"/>
      <c r="G155" s="103">
        <f t="shared" si="8"/>
        <v>15135.9</v>
      </c>
      <c r="H155" s="104">
        <f t="shared" si="7"/>
        <v>24.999834830866806</v>
      </c>
    </row>
    <row r="156" spans="1:8" ht="26.25" x14ac:dyDescent="0.25">
      <c r="A156" s="108" t="s">
        <v>272</v>
      </c>
      <c r="B156" s="109" t="s">
        <v>273</v>
      </c>
      <c r="C156" s="110">
        <v>143534990</v>
      </c>
      <c r="D156" s="102">
        <f t="shared" si="6"/>
        <v>143534.99</v>
      </c>
      <c r="E156" s="110">
        <v>49784208.690000005</v>
      </c>
      <c r="F156" s="91"/>
      <c r="G156" s="103">
        <f t="shared" si="8"/>
        <v>49784.208690000007</v>
      </c>
      <c r="H156" s="104">
        <f t="shared" si="7"/>
        <v>34.684371169705734</v>
      </c>
    </row>
    <row r="157" spans="1:8" ht="77.25" x14ac:dyDescent="0.25">
      <c r="A157" s="108" t="s">
        <v>274</v>
      </c>
      <c r="B157" s="109" t="s">
        <v>275</v>
      </c>
      <c r="C157" s="110">
        <v>39033800</v>
      </c>
      <c r="D157" s="102">
        <f t="shared" si="6"/>
        <v>39033.800000000003</v>
      </c>
      <c r="E157" s="110">
        <v>5569577</v>
      </c>
      <c r="F157" s="91"/>
      <c r="G157" s="103">
        <f t="shared" si="8"/>
        <v>5569.5770000000002</v>
      </c>
      <c r="H157" s="104">
        <f t="shared" si="7"/>
        <v>14.2686005461933</v>
      </c>
    </row>
    <row r="158" spans="1:8" ht="90" x14ac:dyDescent="0.25">
      <c r="A158" s="108" t="s">
        <v>276</v>
      </c>
      <c r="B158" s="109" t="s">
        <v>277</v>
      </c>
      <c r="C158" s="110">
        <v>39033800</v>
      </c>
      <c r="D158" s="102">
        <f t="shared" si="6"/>
        <v>39033.800000000003</v>
      </c>
      <c r="E158" s="110">
        <v>5569577</v>
      </c>
      <c r="F158" s="91"/>
      <c r="G158" s="103">
        <f t="shared" si="8"/>
        <v>5569.5770000000002</v>
      </c>
      <c r="H158" s="104">
        <f t="shared" si="7"/>
        <v>14.2686005461933</v>
      </c>
    </row>
    <row r="159" spans="1:8" ht="64.5" x14ac:dyDescent="0.25">
      <c r="A159" s="108" t="s">
        <v>278</v>
      </c>
      <c r="B159" s="109" t="s">
        <v>279</v>
      </c>
      <c r="C159" s="110">
        <v>16962200</v>
      </c>
      <c r="D159" s="102">
        <f t="shared" si="6"/>
        <v>16962.2</v>
      </c>
      <c r="E159" s="110">
        <v>6102345.9199999999</v>
      </c>
      <c r="F159" s="91"/>
      <c r="G159" s="103">
        <f t="shared" si="8"/>
        <v>6102.3459199999998</v>
      </c>
      <c r="H159" s="104">
        <f t="shared" si="7"/>
        <v>35.976146490431667</v>
      </c>
    </row>
    <row r="160" spans="1:8" ht="77.25" x14ac:dyDescent="0.25">
      <c r="A160" s="108" t="s">
        <v>280</v>
      </c>
      <c r="B160" s="109" t="s">
        <v>281</v>
      </c>
      <c r="C160" s="110">
        <v>16962200</v>
      </c>
      <c r="D160" s="102">
        <f t="shared" si="6"/>
        <v>16962.2</v>
      </c>
      <c r="E160" s="110">
        <v>6102345.9199999999</v>
      </c>
      <c r="F160" s="91"/>
      <c r="G160" s="103">
        <f t="shared" si="8"/>
        <v>6102.3459199999998</v>
      </c>
      <c r="H160" s="104">
        <f t="shared" si="7"/>
        <v>35.976146490431667</v>
      </c>
    </row>
    <row r="161" spans="1:8" ht="51.75" x14ac:dyDescent="0.25">
      <c r="A161" s="108" t="s">
        <v>282</v>
      </c>
      <c r="B161" s="109" t="s">
        <v>283</v>
      </c>
      <c r="C161" s="110">
        <v>11278800</v>
      </c>
      <c r="D161" s="102">
        <f t="shared" si="6"/>
        <v>11278.8</v>
      </c>
      <c r="E161" s="110">
        <v>2821400.77</v>
      </c>
      <c r="F161" s="91"/>
      <c r="G161" s="103">
        <f t="shared" si="8"/>
        <v>2821.4007700000002</v>
      </c>
      <c r="H161" s="104">
        <f t="shared" si="7"/>
        <v>25.015079352413384</v>
      </c>
    </row>
    <row r="162" spans="1:8" ht="64.5" x14ac:dyDescent="0.25">
      <c r="A162" s="108" t="s">
        <v>284</v>
      </c>
      <c r="B162" s="109" t="s">
        <v>285</v>
      </c>
      <c r="C162" s="110">
        <v>11278800</v>
      </c>
      <c r="D162" s="102">
        <f t="shared" si="6"/>
        <v>11278.8</v>
      </c>
      <c r="E162" s="110">
        <v>2821400.77</v>
      </c>
      <c r="F162" s="91"/>
      <c r="G162" s="103">
        <f t="shared" si="8"/>
        <v>2821.4007700000002</v>
      </c>
      <c r="H162" s="104">
        <f t="shared" si="7"/>
        <v>25.015079352413384</v>
      </c>
    </row>
    <row r="163" spans="1:8" ht="26.25" x14ac:dyDescent="0.25">
      <c r="A163" s="108" t="s">
        <v>286</v>
      </c>
      <c r="B163" s="109" t="s">
        <v>287</v>
      </c>
      <c r="C163" s="110">
        <v>500950</v>
      </c>
      <c r="D163" s="102">
        <f t="shared" si="6"/>
        <v>500.95</v>
      </c>
      <c r="E163" s="110" t="s">
        <v>20</v>
      </c>
      <c r="F163" s="91"/>
      <c r="G163" s="103">
        <v>0</v>
      </c>
      <c r="H163" s="104">
        <f t="shared" si="7"/>
        <v>0</v>
      </c>
    </row>
    <row r="164" spans="1:8" ht="39" x14ac:dyDescent="0.25">
      <c r="A164" s="108" t="s">
        <v>288</v>
      </c>
      <c r="B164" s="109" t="s">
        <v>289</v>
      </c>
      <c r="C164" s="110">
        <v>500950</v>
      </c>
      <c r="D164" s="102">
        <f t="shared" si="6"/>
        <v>500.95</v>
      </c>
      <c r="E164" s="110" t="s">
        <v>20</v>
      </c>
      <c r="F164" s="91"/>
      <c r="G164" s="103">
        <v>0</v>
      </c>
      <c r="H164" s="104">
        <f t="shared" si="7"/>
        <v>0</v>
      </c>
    </row>
    <row r="165" spans="1:8" x14ac:dyDescent="0.25">
      <c r="A165" s="108" t="s">
        <v>290</v>
      </c>
      <c r="B165" s="109" t="s">
        <v>291</v>
      </c>
      <c r="C165" s="110">
        <v>498400</v>
      </c>
      <c r="D165" s="102">
        <f t="shared" si="6"/>
        <v>498.4</v>
      </c>
      <c r="E165" s="110" t="s">
        <v>20</v>
      </c>
      <c r="F165" s="91"/>
      <c r="G165" s="103">
        <v>0</v>
      </c>
      <c r="H165" s="104">
        <f t="shared" si="7"/>
        <v>0</v>
      </c>
    </row>
    <row r="166" spans="1:8" ht="26.25" x14ac:dyDescent="0.25">
      <c r="A166" s="108" t="s">
        <v>292</v>
      </c>
      <c r="B166" s="109" t="s">
        <v>293</v>
      </c>
      <c r="C166" s="110">
        <v>498400</v>
      </c>
      <c r="D166" s="102">
        <f t="shared" si="6"/>
        <v>498.4</v>
      </c>
      <c r="E166" s="110" t="s">
        <v>20</v>
      </c>
      <c r="F166" s="91"/>
      <c r="G166" s="103">
        <v>0</v>
      </c>
      <c r="H166" s="104">
        <f t="shared" si="7"/>
        <v>0</v>
      </c>
    </row>
    <row r="167" spans="1:8" x14ac:dyDescent="0.25">
      <c r="A167" s="108" t="s">
        <v>294</v>
      </c>
      <c r="B167" s="109" t="s">
        <v>295</v>
      </c>
      <c r="C167" s="110">
        <v>75260840</v>
      </c>
      <c r="D167" s="102">
        <f t="shared" si="6"/>
        <v>75260.84</v>
      </c>
      <c r="E167" s="110">
        <v>35290885</v>
      </c>
      <c r="F167" s="91"/>
      <c r="G167" s="103">
        <f t="shared" si="8"/>
        <v>35290.885000000002</v>
      </c>
      <c r="H167" s="104">
        <f t="shared" si="7"/>
        <v>46.89143118785281</v>
      </c>
    </row>
    <row r="168" spans="1:8" x14ac:dyDescent="0.25">
      <c r="A168" s="108" t="s">
        <v>296</v>
      </c>
      <c r="B168" s="109" t="s">
        <v>297</v>
      </c>
      <c r="C168" s="110">
        <v>75260840</v>
      </c>
      <c r="D168" s="102">
        <f t="shared" si="6"/>
        <v>75260.84</v>
      </c>
      <c r="E168" s="110">
        <v>35290885</v>
      </c>
      <c r="F168" s="91"/>
      <c r="G168" s="103">
        <f t="shared" si="8"/>
        <v>35290.885000000002</v>
      </c>
      <c r="H168" s="104">
        <f t="shared" si="7"/>
        <v>46.89143118785281</v>
      </c>
    </row>
    <row r="169" spans="1:8" ht="26.25" x14ac:dyDescent="0.25">
      <c r="A169" s="108" t="s">
        <v>298</v>
      </c>
      <c r="B169" s="109" t="s">
        <v>299</v>
      </c>
      <c r="C169" s="110">
        <v>193924300</v>
      </c>
      <c r="D169" s="102">
        <f t="shared" si="6"/>
        <v>193924.3</v>
      </c>
      <c r="E169" s="110">
        <v>43001649</v>
      </c>
      <c r="F169" s="91"/>
      <c r="G169" s="103">
        <f t="shared" si="8"/>
        <v>43001.648999999998</v>
      </c>
      <c r="H169" s="104">
        <f t="shared" si="7"/>
        <v>22.174451061574025</v>
      </c>
    </row>
    <row r="170" spans="1:8" ht="39" x14ac:dyDescent="0.25">
      <c r="A170" s="108" t="s">
        <v>300</v>
      </c>
      <c r="B170" s="109" t="s">
        <v>301</v>
      </c>
      <c r="C170" s="110">
        <v>15161300</v>
      </c>
      <c r="D170" s="102">
        <f t="shared" si="6"/>
        <v>15161.3</v>
      </c>
      <c r="E170" s="110">
        <v>3191835</v>
      </c>
      <c r="F170" s="91"/>
      <c r="G170" s="103">
        <f t="shared" si="8"/>
        <v>3191.835</v>
      </c>
      <c r="H170" s="104">
        <f t="shared" si="7"/>
        <v>21.052515285628541</v>
      </c>
    </row>
    <row r="171" spans="1:8" ht="39" x14ac:dyDescent="0.25">
      <c r="A171" s="108" t="s">
        <v>302</v>
      </c>
      <c r="B171" s="109" t="s">
        <v>303</v>
      </c>
      <c r="C171" s="110">
        <v>15161300</v>
      </c>
      <c r="D171" s="102">
        <f t="shared" si="6"/>
        <v>15161.3</v>
      </c>
      <c r="E171" s="110">
        <v>3191835</v>
      </c>
      <c r="F171" s="91"/>
      <c r="G171" s="103">
        <f t="shared" si="8"/>
        <v>3191.835</v>
      </c>
      <c r="H171" s="104">
        <f t="shared" si="7"/>
        <v>21.052515285628541</v>
      </c>
    </row>
    <row r="172" spans="1:8" ht="39" x14ac:dyDescent="0.25">
      <c r="A172" s="108" t="s">
        <v>304</v>
      </c>
      <c r="B172" s="109" t="s">
        <v>305</v>
      </c>
      <c r="C172" s="110">
        <v>7613000</v>
      </c>
      <c r="D172" s="102">
        <f t="shared" si="6"/>
        <v>7613</v>
      </c>
      <c r="E172" s="110">
        <v>1959320</v>
      </c>
      <c r="F172" s="91"/>
      <c r="G172" s="103">
        <f t="shared" si="8"/>
        <v>1959.32</v>
      </c>
      <c r="H172" s="104">
        <f t="shared" si="7"/>
        <v>25.736503349533692</v>
      </c>
    </row>
    <row r="173" spans="1:8" ht="51.75" x14ac:dyDescent="0.25">
      <c r="A173" s="108" t="s">
        <v>306</v>
      </c>
      <c r="B173" s="109" t="s">
        <v>307</v>
      </c>
      <c r="C173" s="110">
        <v>7613000</v>
      </c>
      <c r="D173" s="102">
        <f t="shared" si="6"/>
        <v>7613</v>
      </c>
      <c r="E173" s="110">
        <v>1959320</v>
      </c>
      <c r="F173" s="91"/>
      <c r="G173" s="103">
        <f t="shared" si="8"/>
        <v>1959.32</v>
      </c>
      <c r="H173" s="104">
        <f t="shared" si="7"/>
        <v>25.736503349533692</v>
      </c>
    </row>
    <row r="174" spans="1:8" ht="64.5" x14ac:dyDescent="0.25">
      <c r="A174" s="108" t="s">
        <v>308</v>
      </c>
      <c r="B174" s="109" t="s">
        <v>309</v>
      </c>
      <c r="C174" s="110">
        <v>1661400</v>
      </c>
      <c r="D174" s="102">
        <f t="shared" si="6"/>
        <v>1661.4</v>
      </c>
      <c r="E174" s="110">
        <v>317700</v>
      </c>
      <c r="F174" s="91"/>
      <c r="G174" s="103">
        <f t="shared" si="8"/>
        <v>317.7</v>
      </c>
      <c r="H174" s="104">
        <f t="shared" si="7"/>
        <v>19.122426868905741</v>
      </c>
    </row>
    <row r="175" spans="1:8" ht="77.25" x14ac:dyDescent="0.25">
      <c r="A175" s="108" t="s">
        <v>310</v>
      </c>
      <c r="B175" s="109" t="s">
        <v>311</v>
      </c>
      <c r="C175" s="110">
        <v>1661400</v>
      </c>
      <c r="D175" s="102">
        <f t="shared" si="6"/>
        <v>1661.4</v>
      </c>
      <c r="E175" s="110">
        <v>317700</v>
      </c>
      <c r="F175" s="91"/>
      <c r="G175" s="103">
        <f t="shared" si="8"/>
        <v>317.7</v>
      </c>
      <c r="H175" s="104">
        <f t="shared" si="7"/>
        <v>19.122426868905741</v>
      </c>
    </row>
    <row r="176" spans="1:8" ht="64.5" x14ac:dyDescent="0.25">
      <c r="A176" s="108" t="s">
        <v>312</v>
      </c>
      <c r="B176" s="109" t="s">
        <v>313</v>
      </c>
      <c r="C176" s="110">
        <v>11883300</v>
      </c>
      <c r="D176" s="102">
        <f t="shared" si="6"/>
        <v>11883.3</v>
      </c>
      <c r="E176" s="110" t="s">
        <v>20</v>
      </c>
      <c r="F176" s="91"/>
      <c r="G176" s="103">
        <v>0</v>
      </c>
      <c r="H176" s="104">
        <f t="shared" si="7"/>
        <v>0</v>
      </c>
    </row>
    <row r="177" spans="1:8" ht="64.5" x14ac:dyDescent="0.25">
      <c r="A177" s="108" t="s">
        <v>314</v>
      </c>
      <c r="B177" s="109" t="s">
        <v>315</v>
      </c>
      <c r="C177" s="110">
        <v>11883300</v>
      </c>
      <c r="D177" s="102">
        <f t="shared" si="6"/>
        <v>11883.3</v>
      </c>
      <c r="E177" s="110" t="s">
        <v>20</v>
      </c>
      <c r="F177" s="91"/>
      <c r="G177" s="103">
        <v>0</v>
      </c>
      <c r="H177" s="104">
        <f t="shared" si="7"/>
        <v>0</v>
      </c>
    </row>
    <row r="178" spans="1:8" ht="51.75" x14ac:dyDescent="0.25">
      <c r="A178" s="108" t="s">
        <v>316</v>
      </c>
      <c r="B178" s="109" t="s">
        <v>317</v>
      </c>
      <c r="C178" s="110">
        <v>36000</v>
      </c>
      <c r="D178" s="102">
        <f t="shared" si="6"/>
        <v>36</v>
      </c>
      <c r="E178" s="110" t="s">
        <v>20</v>
      </c>
      <c r="F178" s="91"/>
      <c r="G178" s="103">
        <v>0</v>
      </c>
      <c r="H178" s="104">
        <f t="shared" si="7"/>
        <v>0</v>
      </c>
    </row>
    <row r="179" spans="1:8" ht="64.5" x14ac:dyDescent="0.25">
      <c r="A179" s="108" t="s">
        <v>318</v>
      </c>
      <c r="B179" s="109" t="s">
        <v>319</v>
      </c>
      <c r="C179" s="110">
        <v>36000</v>
      </c>
      <c r="D179" s="102">
        <f t="shared" si="6"/>
        <v>36</v>
      </c>
      <c r="E179" s="110" t="s">
        <v>20</v>
      </c>
      <c r="F179" s="91"/>
      <c r="G179" s="103">
        <v>0</v>
      </c>
      <c r="H179" s="104">
        <f t="shared" si="7"/>
        <v>0</v>
      </c>
    </row>
    <row r="180" spans="1:8" x14ac:dyDescent="0.25">
      <c r="A180" s="108" t="s">
        <v>320</v>
      </c>
      <c r="B180" s="109" t="s">
        <v>321</v>
      </c>
      <c r="C180" s="110">
        <v>157569300</v>
      </c>
      <c r="D180" s="102">
        <f t="shared" si="6"/>
        <v>157569.29999999999</v>
      </c>
      <c r="E180" s="110">
        <v>37532794</v>
      </c>
      <c r="F180" s="91"/>
      <c r="G180" s="103">
        <f t="shared" si="8"/>
        <v>37532.794000000002</v>
      </c>
      <c r="H180" s="104">
        <f t="shared" si="7"/>
        <v>23.819864656376595</v>
      </c>
    </row>
    <row r="181" spans="1:8" x14ac:dyDescent="0.25">
      <c r="A181" s="108" t="s">
        <v>322</v>
      </c>
      <c r="B181" s="109" t="s">
        <v>323</v>
      </c>
      <c r="C181" s="110">
        <v>157569300</v>
      </c>
      <c r="D181" s="102">
        <f t="shared" si="6"/>
        <v>157569.29999999999</v>
      </c>
      <c r="E181" s="110">
        <v>37532794</v>
      </c>
      <c r="F181" s="91"/>
      <c r="G181" s="103">
        <f t="shared" si="8"/>
        <v>37532.794000000002</v>
      </c>
      <c r="H181" s="104">
        <f t="shared" si="7"/>
        <v>23.819864656376595</v>
      </c>
    </row>
    <row r="182" spans="1:8" x14ac:dyDescent="0.25">
      <c r="A182" s="108" t="s">
        <v>324</v>
      </c>
      <c r="B182" s="109" t="s">
        <v>325</v>
      </c>
      <c r="C182" s="110">
        <v>23108800</v>
      </c>
      <c r="D182" s="102">
        <f t="shared" si="6"/>
        <v>23108.799999999999</v>
      </c>
      <c r="E182" s="110">
        <v>1848091.67</v>
      </c>
      <c r="F182" s="91"/>
      <c r="G182" s="103">
        <f t="shared" si="8"/>
        <v>1848.09167</v>
      </c>
      <c r="H182" s="104">
        <f t="shared" si="7"/>
        <v>7.9973502302153294</v>
      </c>
    </row>
    <row r="183" spans="1:8" ht="64.5" x14ac:dyDescent="0.25">
      <c r="A183" s="108" t="s">
        <v>326</v>
      </c>
      <c r="B183" s="109" t="s">
        <v>327</v>
      </c>
      <c r="C183" s="110">
        <v>11249300</v>
      </c>
      <c r="D183" s="102">
        <f t="shared" ref="D183:D189" si="9">C183/1000</f>
        <v>11249.3</v>
      </c>
      <c r="E183" s="110">
        <v>1848091.67</v>
      </c>
      <c r="F183" s="91"/>
      <c r="G183" s="103">
        <f t="shared" ref="G183:G189" si="10">E183/1000</f>
        <v>1848.09167</v>
      </c>
      <c r="H183" s="104">
        <f t="shared" ref="H183:H189" si="11">G183/D183*100</f>
        <v>16.428503729120926</v>
      </c>
    </row>
    <row r="184" spans="1:8" ht="64.5" x14ac:dyDescent="0.25">
      <c r="A184" s="108" t="s">
        <v>328</v>
      </c>
      <c r="B184" s="109" t="s">
        <v>329</v>
      </c>
      <c r="C184" s="110">
        <v>11249300</v>
      </c>
      <c r="D184" s="102">
        <f t="shared" si="9"/>
        <v>11249.3</v>
      </c>
      <c r="E184" s="110">
        <v>1848091.67</v>
      </c>
      <c r="F184" s="91"/>
      <c r="G184" s="103">
        <f t="shared" si="10"/>
        <v>1848.09167</v>
      </c>
      <c r="H184" s="104">
        <f t="shared" si="11"/>
        <v>16.428503729120926</v>
      </c>
    </row>
    <row r="185" spans="1:8" ht="26.25" x14ac:dyDescent="0.25">
      <c r="A185" s="108" t="s">
        <v>330</v>
      </c>
      <c r="B185" s="109" t="s">
        <v>331</v>
      </c>
      <c r="C185" s="110">
        <v>11859500</v>
      </c>
      <c r="D185" s="102">
        <f t="shared" si="9"/>
        <v>11859.5</v>
      </c>
      <c r="E185" s="110" t="s">
        <v>20</v>
      </c>
      <c r="F185" s="91"/>
      <c r="G185" s="103">
        <v>0</v>
      </c>
      <c r="H185" s="104">
        <f t="shared" si="11"/>
        <v>0</v>
      </c>
    </row>
    <row r="186" spans="1:8" ht="26.25" x14ac:dyDescent="0.25">
      <c r="A186" s="108" t="s">
        <v>332</v>
      </c>
      <c r="B186" s="109" t="s">
        <v>333</v>
      </c>
      <c r="C186" s="110">
        <v>11859500</v>
      </c>
      <c r="D186" s="102">
        <f t="shared" si="9"/>
        <v>11859.5</v>
      </c>
      <c r="E186" s="110" t="s">
        <v>20</v>
      </c>
      <c r="F186" s="91"/>
      <c r="G186" s="103">
        <v>0</v>
      </c>
      <c r="H186" s="104">
        <f t="shared" si="11"/>
        <v>0</v>
      </c>
    </row>
    <row r="187" spans="1:8" ht="39" x14ac:dyDescent="0.25">
      <c r="A187" s="108" t="s">
        <v>334</v>
      </c>
      <c r="B187" s="109" t="s">
        <v>335</v>
      </c>
      <c r="C187" s="110">
        <v>-4479.3600000000006</v>
      </c>
      <c r="D187" s="102">
        <f t="shared" si="9"/>
        <v>-4.4793600000000007</v>
      </c>
      <c r="E187" s="110">
        <v>-4479.3600000000006</v>
      </c>
      <c r="F187" s="91"/>
      <c r="G187" s="103">
        <f t="shared" si="10"/>
        <v>-4.4793600000000007</v>
      </c>
      <c r="H187" s="104">
        <f t="shared" si="11"/>
        <v>100</v>
      </c>
    </row>
    <row r="188" spans="1:8" ht="51.75" x14ac:dyDescent="0.25">
      <c r="A188" s="108" t="s">
        <v>336</v>
      </c>
      <c r="B188" s="109" t="s">
        <v>337</v>
      </c>
      <c r="C188" s="110">
        <v>-4479.3600000000006</v>
      </c>
      <c r="D188" s="102">
        <f t="shared" si="9"/>
        <v>-4.4793600000000007</v>
      </c>
      <c r="E188" s="110">
        <v>-4479.3600000000006</v>
      </c>
      <c r="F188" s="91"/>
      <c r="G188" s="103">
        <f t="shared" si="10"/>
        <v>-4.4793600000000007</v>
      </c>
      <c r="H188" s="104">
        <f t="shared" si="11"/>
        <v>100</v>
      </c>
    </row>
    <row r="189" spans="1:8" ht="51.75" x14ac:dyDescent="0.25">
      <c r="A189" s="108" t="s">
        <v>338</v>
      </c>
      <c r="B189" s="109" t="s">
        <v>339</v>
      </c>
      <c r="C189" s="110">
        <v>-4479.3600000000006</v>
      </c>
      <c r="D189" s="102">
        <f t="shared" si="9"/>
        <v>-4.4793600000000007</v>
      </c>
      <c r="E189" s="110">
        <v>-4479.3600000000006</v>
      </c>
      <c r="F189" s="91"/>
      <c r="G189" s="103">
        <f t="shared" si="10"/>
        <v>-4.4793600000000007</v>
      </c>
      <c r="H189" s="104">
        <f t="shared" si="11"/>
        <v>100</v>
      </c>
    </row>
    <row r="190" spans="1:8" ht="15" customHeight="1" x14ac:dyDescent="0.25">
      <c r="A190" s="5"/>
      <c r="B190" s="5"/>
      <c r="C190" s="5"/>
      <c r="D190" s="5"/>
      <c r="E190" s="5"/>
      <c r="F190" s="5"/>
    </row>
    <row r="191" spans="1:8" x14ac:dyDescent="0.25">
      <c r="B191" s="1" t="s">
        <v>1055</v>
      </c>
    </row>
  </sheetData>
  <mergeCells count="2">
    <mergeCell ref="D1:H7"/>
    <mergeCell ref="A10:H11"/>
  </mergeCells>
  <pageMargins left="0.39370078740157483" right="0.39370078740157483" top="0.39370078740157483" bottom="0.39370078740157483" header="0.51181102362204722" footer="0.51181102362204722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5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340</v>
      </c>
      <c r="B1" s="118"/>
      <c r="C1" s="118"/>
      <c r="D1" s="118"/>
      <c r="E1" s="118"/>
      <c r="F1" s="16" t="s">
        <v>341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15" t="s">
        <v>0</v>
      </c>
      <c r="B3" s="115" t="s">
        <v>1</v>
      </c>
      <c r="C3" s="115" t="s">
        <v>342</v>
      </c>
      <c r="D3" s="119" t="s">
        <v>3</v>
      </c>
      <c r="E3" s="119" t="s">
        <v>4</v>
      </c>
      <c r="F3" s="115" t="s">
        <v>5</v>
      </c>
      <c r="G3" s="17"/>
    </row>
    <row r="4" spans="1:7" ht="12" customHeight="1" x14ac:dyDescent="0.25">
      <c r="A4" s="116"/>
      <c r="B4" s="116"/>
      <c r="C4" s="116"/>
      <c r="D4" s="120"/>
      <c r="E4" s="120"/>
      <c r="F4" s="116"/>
      <c r="G4" s="17"/>
    </row>
    <row r="5" spans="1:7" ht="11.1" customHeight="1" x14ac:dyDescent="0.25">
      <c r="A5" s="116"/>
      <c r="B5" s="116"/>
      <c r="C5" s="116"/>
      <c r="D5" s="120"/>
      <c r="E5" s="120"/>
      <c r="F5" s="116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6</v>
      </c>
      <c r="E6" s="19" t="s">
        <v>7</v>
      </c>
      <c r="F6" s="19" t="s">
        <v>8</v>
      </c>
      <c r="G6" s="20"/>
    </row>
    <row r="7" spans="1:7" ht="16.5" customHeight="1" x14ac:dyDescent="0.25">
      <c r="A7" s="11" t="s">
        <v>343</v>
      </c>
      <c r="B7" s="21">
        <v>200</v>
      </c>
      <c r="C7" s="12" t="s">
        <v>10</v>
      </c>
      <c r="D7" s="13">
        <v>582462267.5</v>
      </c>
      <c r="E7" s="13">
        <v>135979077.08000001</v>
      </c>
      <c r="F7" s="22">
        <v>446483190.42000002</v>
      </c>
      <c r="G7" s="23"/>
    </row>
    <row r="8" spans="1:7" ht="12" customHeight="1" x14ac:dyDescent="0.25">
      <c r="A8" s="14" t="s">
        <v>11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344</v>
      </c>
      <c r="B9" s="28" t="s">
        <v>345</v>
      </c>
      <c r="C9" s="29" t="s">
        <v>346</v>
      </c>
      <c r="D9" s="30">
        <v>1635000</v>
      </c>
      <c r="E9" s="30">
        <v>259012.93</v>
      </c>
      <c r="F9" s="31">
        <v>1375987.07</v>
      </c>
      <c r="G9" s="32"/>
    </row>
    <row r="10" spans="1:7" ht="45.75" x14ac:dyDescent="0.25">
      <c r="A10" s="27" t="s">
        <v>347</v>
      </c>
      <c r="B10" s="28" t="s">
        <v>345</v>
      </c>
      <c r="C10" s="29" t="s">
        <v>348</v>
      </c>
      <c r="D10" s="30">
        <v>1575000</v>
      </c>
      <c r="E10" s="30">
        <v>247673.46</v>
      </c>
      <c r="F10" s="31">
        <v>1327326.54</v>
      </c>
      <c r="G10" s="32"/>
    </row>
    <row r="11" spans="1:7" ht="23.25" x14ac:dyDescent="0.25">
      <c r="A11" s="27" t="s">
        <v>349</v>
      </c>
      <c r="B11" s="28" t="s">
        <v>345</v>
      </c>
      <c r="C11" s="29" t="s">
        <v>350</v>
      </c>
      <c r="D11" s="30">
        <v>1575000</v>
      </c>
      <c r="E11" s="30">
        <v>247673.46</v>
      </c>
      <c r="F11" s="31">
        <v>1327326.54</v>
      </c>
      <c r="G11" s="32"/>
    </row>
    <row r="12" spans="1:7" x14ac:dyDescent="0.25">
      <c r="A12" s="27" t="s">
        <v>351</v>
      </c>
      <c r="B12" s="28" t="s">
        <v>345</v>
      </c>
      <c r="C12" s="29" t="s">
        <v>352</v>
      </c>
      <c r="D12" s="30" t="s">
        <v>20</v>
      </c>
      <c r="E12" s="30">
        <v>202471.73</v>
      </c>
      <c r="F12" s="31" t="s">
        <v>20</v>
      </c>
      <c r="G12" s="32"/>
    </row>
    <row r="13" spans="1:7" ht="34.5" x14ac:dyDescent="0.25">
      <c r="A13" s="27" t="s">
        <v>353</v>
      </c>
      <c r="B13" s="28" t="s">
        <v>345</v>
      </c>
      <c r="C13" s="29" t="s">
        <v>354</v>
      </c>
      <c r="D13" s="30" t="s">
        <v>20</v>
      </c>
      <c r="E13" s="30">
        <v>45201.73</v>
      </c>
      <c r="F13" s="31" t="s">
        <v>20</v>
      </c>
      <c r="G13" s="32"/>
    </row>
    <row r="14" spans="1:7" ht="23.25" x14ac:dyDescent="0.25">
      <c r="A14" s="27" t="s">
        <v>355</v>
      </c>
      <c r="B14" s="28" t="s">
        <v>345</v>
      </c>
      <c r="C14" s="29" t="s">
        <v>356</v>
      </c>
      <c r="D14" s="30">
        <v>60000</v>
      </c>
      <c r="E14" s="30">
        <v>11339.47</v>
      </c>
      <c r="F14" s="31">
        <v>48660.53</v>
      </c>
      <c r="G14" s="32"/>
    </row>
    <row r="15" spans="1:7" ht="23.25" x14ac:dyDescent="0.25">
      <c r="A15" s="27" t="s">
        <v>357</v>
      </c>
      <c r="B15" s="28" t="s">
        <v>345</v>
      </c>
      <c r="C15" s="29" t="s">
        <v>358</v>
      </c>
      <c r="D15" s="30">
        <v>60000</v>
      </c>
      <c r="E15" s="30">
        <v>11339.47</v>
      </c>
      <c r="F15" s="31">
        <v>48660.53</v>
      </c>
      <c r="G15" s="32"/>
    </row>
    <row r="16" spans="1:7" x14ac:dyDescent="0.25">
      <c r="A16" s="27" t="s">
        <v>359</v>
      </c>
      <c r="B16" s="28" t="s">
        <v>345</v>
      </c>
      <c r="C16" s="29" t="s">
        <v>360</v>
      </c>
      <c r="D16" s="30" t="s">
        <v>20</v>
      </c>
      <c r="E16" s="30">
        <v>11339.47</v>
      </c>
      <c r="F16" s="31" t="s">
        <v>20</v>
      </c>
      <c r="G16" s="32"/>
    </row>
    <row r="17" spans="1:7" x14ac:dyDescent="0.25">
      <c r="A17" s="27" t="s">
        <v>361</v>
      </c>
      <c r="B17" s="28" t="s">
        <v>345</v>
      </c>
      <c r="C17" s="29" t="s">
        <v>362</v>
      </c>
      <c r="D17" s="30">
        <v>1599000</v>
      </c>
      <c r="E17" s="30">
        <v>228756.41</v>
      </c>
      <c r="F17" s="31">
        <v>1370243.59</v>
      </c>
      <c r="G17" s="32"/>
    </row>
    <row r="18" spans="1:7" ht="45.75" x14ac:dyDescent="0.25">
      <c r="A18" s="27" t="s">
        <v>347</v>
      </c>
      <c r="B18" s="28" t="s">
        <v>345</v>
      </c>
      <c r="C18" s="29" t="s">
        <v>363</v>
      </c>
      <c r="D18" s="30">
        <v>1491502</v>
      </c>
      <c r="E18" s="30">
        <v>222524.41</v>
      </c>
      <c r="F18" s="31">
        <v>1268977.5900000001</v>
      </c>
      <c r="G18" s="32"/>
    </row>
    <row r="19" spans="1:7" ht="23.25" x14ac:dyDescent="0.25">
      <c r="A19" s="27" t="s">
        <v>349</v>
      </c>
      <c r="B19" s="28" t="s">
        <v>345</v>
      </c>
      <c r="C19" s="29" t="s">
        <v>364</v>
      </c>
      <c r="D19" s="30">
        <v>1491502</v>
      </c>
      <c r="E19" s="30">
        <v>222524.41</v>
      </c>
      <c r="F19" s="31">
        <v>1268977.5900000001</v>
      </c>
      <c r="G19" s="32"/>
    </row>
    <row r="20" spans="1:7" x14ac:dyDescent="0.25">
      <c r="A20" s="27" t="s">
        <v>351</v>
      </c>
      <c r="B20" s="28" t="s">
        <v>345</v>
      </c>
      <c r="C20" s="29" t="s">
        <v>365</v>
      </c>
      <c r="D20" s="30" t="s">
        <v>20</v>
      </c>
      <c r="E20" s="30">
        <v>181783.16</v>
      </c>
      <c r="F20" s="31" t="s">
        <v>20</v>
      </c>
      <c r="G20" s="32"/>
    </row>
    <row r="21" spans="1:7" ht="34.5" x14ac:dyDescent="0.25">
      <c r="A21" s="27" t="s">
        <v>353</v>
      </c>
      <c r="B21" s="28" t="s">
        <v>345</v>
      </c>
      <c r="C21" s="29" t="s">
        <v>366</v>
      </c>
      <c r="D21" s="30" t="s">
        <v>20</v>
      </c>
      <c r="E21" s="30">
        <v>40741.25</v>
      </c>
      <c r="F21" s="31" t="s">
        <v>20</v>
      </c>
      <c r="G21" s="32"/>
    </row>
    <row r="22" spans="1:7" ht="23.25" x14ac:dyDescent="0.25">
      <c r="A22" s="27" t="s">
        <v>355</v>
      </c>
      <c r="B22" s="28" t="s">
        <v>345</v>
      </c>
      <c r="C22" s="29" t="s">
        <v>367</v>
      </c>
      <c r="D22" s="30">
        <v>107498</v>
      </c>
      <c r="E22" s="30">
        <v>6232</v>
      </c>
      <c r="F22" s="31">
        <v>101266</v>
      </c>
      <c r="G22" s="32"/>
    </row>
    <row r="23" spans="1:7" ht="23.25" x14ac:dyDescent="0.25">
      <c r="A23" s="27" t="s">
        <v>357</v>
      </c>
      <c r="B23" s="28" t="s">
        <v>345</v>
      </c>
      <c r="C23" s="29" t="s">
        <v>368</v>
      </c>
      <c r="D23" s="30">
        <v>107498</v>
      </c>
      <c r="E23" s="30">
        <v>6232</v>
      </c>
      <c r="F23" s="31">
        <v>101266</v>
      </c>
      <c r="G23" s="32"/>
    </row>
    <row r="24" spans="1:7" x14ac:dyDescent="0.25">
      <c r="A24" s="27" t="s">
        <v>359</v>
      </c>
      <c r="B24" s="28" t="s">
        <v>345</v>
      </c>
      <c r="C24" s="29" t="s">
        <v>369</v>
      </c>
      <c r="D24" s="30" t="s">
        <v>20</v>
      </c>
      <c r="E24" s="30">
        <v>6232</v>
      </c>
      <c r="F24" s="31" t="s">
        <v>20</v>
      </c>
      <c r="G24" s="32"/>
    </row>
    <row r="25" spans="1:7" ht="57" x14ac:dyDescent="0.25">
      <c r="A25" s="27" t="s">
        <v>370</v>
      </c>
      <c r="B25" s="28" t="s">
        <v>345</v>
      </c>
      <c r="C25" s="29" t="s">
        <v>371</v>
      </c>
      <c r="D25" s="30">
        <v>1128000</v>
      </c>
      <c r="E25" s="30">
        <v>194973.9</v>
      </c>
      <c r="F25" s="31">
        <v>933026.1</v>
      </c>
      <c r="G25" s="32"/>
    </row>
    <row r="26" spans="1:7" ht="45.75" x14ac:dyDescent="0.25">
      <c r="A26" s="27" t="s">
        <v>347</v>
      </c>
      <c r="B26" s="28" t="s">
        <v>345</v>
      </c>
      <c r="C26" s="29" t="s">
        <v>372</v>
      </c>
      <c r="D26" s="30">
        <v>1078000</v>
      </c>
      <c r="E26" s="30">
        <v>190850.55</v>
      </c>
      <c r="F26" s="31">
        <v>887149.45</v>
      </c>
      <c r="G26" s="32"/>
    </row>
    <row r="27" spans="1:7" ht="23.25" x14ac:dyDescent="0.25">
      <c r="A27" s="27" t="s">
        <v>349</v>
      </c>
      <c r="B27" s="28" t="s">
        <v>345</v>
      </c>
      <c r="C27" s="29" t="s">
        <v>373</v>
      </c>
      <c r="D27" s="30">
        <v>1078000</v>
      </c>
      <c r="E27" s="30">
        <v>190850.55</v>
      </c>
      <c r="F27" s="31">
        <v>887149.45</v>
      </c>
      <c r="G27" s="32"/>
    </row>
    <row r="28" spans="1:7" x14ac:dyDescent="0.25">
      <c r="A28" s="27" t="s">
        <v>351</v>
      </c>
      <c r="B28" s="28" t="s">
        <v>345</v>
      </c>
      <c r="C28" s="29" t="s">
        <v>374</v>
      </c>
      <c r="D28" s="30" t="s">
        <v>20</v>
      </c>
      <c r="E28" s="30">
        <v>153132.04</v>
      </c>
      <c r="F28" s="31" t="s">
        <v>20</v>
      </c>
      <c r="G28" s="32"/>
    </row>
    <row r="29" spans="1:7" ht="34.5" x14ac:dyDescent="0.25">
      <c r="A29" s="27" t="s">
        <v>353</v>
      </c>
      <c r="B29" s="28" t="s">
        <v>345</v>
      </c>
      <c r="C29" s="29" t="s">
        <v>375</v>
      </c>
      <c r="D29" s="30" t="s">
        <v>20</v>
      </c>
      <c r="E29" s="30">
        <v>37718.51</v>
      </c>
      <c r="F29" s="31" t="s">
        <v>20</v>
      </c>
      <c r="G29" s="32"/>
    </row>
    <row r="30" spans="1:7" ht="23.25" x14ac:dyDescent="0.25">
      <c r="A30" s="27" t="s">
        <v>355</v>
      </c>
      <c r="B30" s="28" t="s">
        <v>345</v>
      </c>
      <c r="C30" s="29" t="s">
        <v>376</v>
      </c>
      <c r="D30" s="30">
        <v>50000</v>
      </c>
      <c r="E30" s="30">
        <v>4123.3500000000004</v>
      </c>
      <c r="F30" s="31">
        <v>45876.65</v>
      </c>
      <c r="G30" s="32"/>
    </row>
    <row r="31" spans="1:7" ht="23.25" x14ac:dyDescent="0.25">
      <c r="A31" s="27" t="s">
        <v>357</v>
      </c>
      <c r="B31" s="28" t="s">
        <v>345</v>
      </c>
      <c r="C31" s="29" t="s">
        <v>377</v>
      </c>
      <c r="D31" s="30">
        <v>50000</v>
      </c>
      <c r="E31" s="30">
        <v>4123.3500000000004</v>
      </c>
      <c r="F31" s="31">
        <v>45876.65</v>
      </c>
      <c r="G31" s="32"/>
    </row>
    <row r="32" spans="1:7" x14ac:dyDescent="0.25">
      <c r="A32" s="27" t="s">
        <v>359</v>
      </c>
      <c r="B32" s="28" t="s">
        <v>345</v>
      </c>
      <c r="C32" s="29" t="s">
        <v>378</v>
      </c>
      <c r="D32" s="30" t="s">
        <v>20</v>
      </c>
      <c r="E32" s="30">
        <v>4123.3500000000004</v>
      </c>
      <c r="F32" s="31" t="s">
        <v>20</v>
      </c>
      <c r="G32" s="32"/>
    </row>
    <row r="33" spans="1:7" ht="34.5" x14ac:dyDescent="0.25">
      <c r="A33" s="27" t="s">
        <v>379</v>
      </c>
      <c r="B33" s="28" t="s">
        <v>345</v>
      </c>
      <c r="C33" s="29" t="s">
        <v>380</v>
      </c>
      <c r="D33" s="30">
        <v>304000</v>
      </c>
      <c r="E33" s="30">
        <v>109553.52</v>
      </c>
      <c r="F33" s="31">
        <v>194446.48</v>
      </c>
      <c r="G33" s="32"/>
    </row>
    <row r="34" spans="1:7" ht="45.75" x14ac:dyDescent="0.25">
      <c r="A34" s="27" t="s">
        <v>347</v>
      </c>
      <c r="B34" s="28" t="s">
        <v>345</v>
      </c>
      <c r="C34" s="29" t="s">
        <v>381</v>
      </c>
      <c r="D34" s="30">
        <v>150000</v>
      </c>
      <c r="E34" s="30">
        <v>44471.360000000001</v>
      </c>
      <c r="F34" s="31">
        <v>105528.64</v>
      </c>
      <c r="G34" s="32"/>
    </row>
    <row r="35" spans="1:7" x14ac:dyDescent="0.25">
      <c r="A35" s="27" t="s">
        <v>382</v>
      </c>
      <c r="B35" s="28" t="s">
        <v>345</v>
      </c>
      <c r="C35" s="29" t="s">
        <v>383</v>
      </c>
      <c r="D35" s="30">
        <v>150000</v>
      </c>
      <c r="E35" s="30">
        <v>44471.360000000001</v>
      </c>
      <c r="F35" s="31">
        <v>105528.64</v>
      </c>
      <c r="G35" s="32"/>
    </row>
    <row r="36" spans="1:7" x14ac:dyDescent="0.25">
      <c r="A36" s="27" t="s">
        <v>384</v>
      </c>
      <c r="B36" s="28" t="s">
        <v>345</v>
      </c>
      <c r="C36" s="29" t="s">
        <v>385</v>
      </c>
      <c r="D36" s="30" t="s">
        <v>20</v>
      </c>
      <c r="E36" s="30">
        <v>35377.42</v>
      </c>
      <c r="F36" s="31" t="s">
        <v>20</v>
      </c>
      <c r="G36" s="32"/>
    </row>
    <row r="37" spans="1:7" ht="34.5" x14ac:dyDescent="0.25">
      <c r="A37" s="27" t="s">
        <v>386</v>
      </c>
      <c r="B37" s="28" t="s">
        <v>345</v>
      </c>
      <c r="C37" s="29" t="s">
        <v>387</v>
      </c>
      <c r="D37" s="30" t="s">
        <v>20</v>
      </c>
      <c r="E37" s="30">
        <v>9093.94</v>
      </c>
      <c r="F37" s="31" t="s">
        <v>20</v>
      </c>
      <c r="G37" s="32"/>
    </row>
    <row r="38" spans="1:7" ht="23.25" x14ac:dyDescent="0.25">
      <c r="A38" s="27" t="s">
        <v>355</v>
      </c>
      <c r="B38" s="28" t="s">
        <v>345</v>
      </c>
      <c r="C38" s="29" t="s">
        <v>388</v>
      </c>
      <c r="D38" s="30">
        <v>150000</v>
      </c>
      <c r="E38" s="30">
        <v>61182.16</v>
      </c>
      <c r="F38" s="31">
        <v>88817.84</v>
      </c>
      <c r="G38" s="32"/>
    </row>
    <row r="39" spans="1:7" ht="23.25" x14ac:dyDescent="0.25">
      <c r="A39" s="27" t="s">
        <v>357</v>
      </c>
      <c r="B39" s="28" t="s">
        <v>345</v>
      </c>
      <c r="C39" s="29" t="s">
        <v>389</v>
      </c>
      <c r="D39" s="30">
        <v>150000</v>
      </c>
      <c r="E39" s="30">
        <v>61182.16</v>
      </c>
      <c r="F39" s="31">
        <v>88817.84</v>
      </c>
      <c r="G39" s="32"/>
    </row>
    <row r="40" spans="1:7" x14ac:dyDescent="0.25">
      <c r="A40" s="27" t="s">
        <v>359</v>
      </c>
      <c r="B40" s="28" t="s">
        <v>345</v>
      </c>
      <c r="C40" s="29" t="s">
        <v>390</v>
      </c>
      <c r="D40" s="30" t="s">
        <v>20</v>
      </c>
      <c r="E40" s="30">
        <v>61182.16</v>
      </c>
      <c r="F40" s="31" t="s">
        <v>20</v>
      </c>
      <c r="G40" s="32"/>
    </row>
    <row r="41" spans="1:7" x14ac:dyDescent="0.25">
      <c r="A41" s="27" t="s">
        <v>391</v>
      </c>
      <c r="B41" s="28" t="s">
        <v>345</v>
      </c>
      <c r="C41" s="29" t="s">
        <v>392</v>
      </c>
      <c r="D41" s="30">
        <v>4000</v>
      </c>
      <c r="E41" s="30">
        <v>3900</v>
      </c>
      <c r="F41" s="31">
        <v>100</v>
      </c>
      <c r="G41" s="32"/>
    </row>
    <row r="42" spans="1:7" x14ac:dyDescent="0.25">
      <c r="A42" s="27" t="s">
        <v>393</v>
      </c>
      <c r="B42" s="28" t="s">
        <v>345</v>
      </c>
      <c r="C42" s="29" t="s">
        <v>394</v>
      </c>
      <c r="D42" s="30">
        <v>4000</v>
      </c>
      <c r="E42" s="30">
        <v>3900</v>
      </c>
      <c r="F42" s="31">
        <v>100</v>
      </c>
      <c r="G42" s="32"/>
    </row>
    <row r="43" spans="1:7" x14ac:dyDescent="0.25">
      <c r="A43" s="27" t="s">
        <v>395</v>
      </c>
      <c r="B43" s="28" t="s">
        <v>345</v>
      </c>
      <c r="C43" s="29" t="s">
        <v>396</v>
      </c>
      <c r="D43" s="30" t="s">
        <v>20</v>
      </c>
      <c r="E43" s="30">
        <v>3900</v>
      </c>
      <c r="F43" s="31" t="s">
        <v>20</v>
      </c>
      <c r="G43" s="32"/>
    </row>
    <row r="44" spans="1:7" x14ac:dyDescent="0.25">
      <c r="A44" s="27" t="s">
        <v>397</v>
      </c>
      <c r="B44" s="28" t="s">
        <v>345</v>
      </c>
      <c r="C44" s="29" t="s">
        <v>398</v>
      </c>
      <c r="D44" s="30">
        <v>3700000</v>
      </c>
      <c r="E44" s="30">
        <v>1000000</v>
      </c>
      <c r="F44" s="31">
        <v>2700000</v>
      </c>
      <c r="G44" s="32"/>
    </row>
    <row r="45" spans="1:7" ht="23.25" x14ac:dyDescent="0.25">
      <c r="A45" s="27" t="s">
        <v>399</v>
      </c>
      <c r="B45" s="28" t="s">
        <v>345</v>
      </c>
      <c r="C45" s="29" t="s">
        <v>400</v>
      </c>
      <c r="D45" s="30">
        <v>3700000</v>
      </c>
      <c r="E45" s="30">
        <v>1000000</v>
      </c>
      <c r="F45" s="31">
        <v>2700000</v>
      </c>
      <c r="G45" s="32"/>
    </row>
    <row r="46" spans="1:7" x14ac:dyDescent="0.25">
      <c r="A46" s="27" t="s">
        <v>401</v>
      </c>
      <c r="B46" s="28" t="s">
        <v>345</v>
      </c>
      <c r="C46" s="29" t="s">
        <v>402</v>
      </c>
      <c r="D46" s="30">
        <v>3700000</v>
      </c>
      <c r="E46" s="30">
        <v>1000000</v>
      </c>
      <c r="F46" s="31">
        <v>2700000</v>
      </c>
      <c r="G46" s="32"/>
    </row>
    <row r="47" spans="1:7" ht="45.75" x14ac:dyDescent="0.25">
      <c r="A47" s="27" t="s">
        <v>403</v>
      </c>
      <c r="B47" s="28" t="s">
        <v>345</v>
      </c>
      <c r="C47" s="29" t="s">
        <v>404</v>
      </c>
      <c r="D47" s="30" t="s">
        <v>20</v>
      </c>
      <c r="E47" s="30">
        <v>1000000</v>
      </c>
      <c r="F47" s="31" t="s">
        <v>20</v>
      </c>
      <c r="G47" s="32"/>
    </row>
    <row r="48" spans="1:7" x14ac:dyDescent="0.25">
      <c r="A48" s="27" t="s">
        <v>405</v>
      </c>
      <c r="B48" s="28" t="s">
        <v>345</v>
      </c>
      <c r="C48" s="29" t="s">
        <v>406</v>
      </c>
      <c r="D48" s="30">
        <v>10292400</v>
      </c>
      <c r="E48" s="30">
        <v>2200000</v>
      </c>
      <c r="F48" s="31">
        <v>8092400</v>
      </c>
      <c r="G48" s="32"/>
    </row>
    <row r="49" spans="1:7" ht="23.25" x14ac:dyDescent="0.25">
      <c r="A49" s="27" t="s">
        <v>399</v>
      </c>
      <c r="B49" s="28" t="s">
        <v>345</v>
      </c>
      <c r="C49" s="29" t="s">
        <v>407</v>
      </c>
      <c r="D49" s="30">
        <v>10292400</v>
      </c>
      <c r="E49" s="30">
        <v>2200000</v>
      </c>
      <c r="F49" s="31">
        <v>8092400</v>
      </c>
      <c r="G49" s="32"/>
    </row>
    <row r="50" spans="1:7" x14ac:dyDescent="0.25">
      <c r="A50" s="27" t="s">
        <v>401</v>
      </c>
      <c r="B50" s="28" t="s">
        <v>345</v>
      </c>
      <c r="C50" s="29" t="s">
        <v>408</v>
      </c>
      <c r="D50" s="30">
        <v>10292400</v>
      </c>
      <c r="E50" s="30">
        <v>2200000</v>
      </c>
      <c r="F50" s="31">
        <v>8092400</v>
      </c>
      <c r="G50" s="32"/>
    </row>
    <row r="51" spans="1:7" ht="45.75" x14ac:dyDescent="0.25">
      <c r="A51" s="27" t="s">
        <v>403</v>
      </c>
      <c r="B51" s="28" t="s">
        <v>345</v>
      </c>
      <c r="C51" s="29" t="s">
        <v>409</v>
      </c>
      <c r="D51" s="30" t="s">
        <v>20</v>
      </c>
      <c r="E51" s="30">
        <v>2200000</v>
      </c>
      <c r="F51" s="31" t="s">
        <v>20</v>
      </c>
      <c r="G51" s="32"/>
    </row>
    <row r="52" spans="1:7" ht="34.5" x14ac:dyDescent="0.25">
      <c r="A52" s="27" t="s">
        <v>410</v>
      </c>
      <c r="B52" s="28" t="s">
        <v>345</v>
      </c>
      <c r="C52" s="29" t="s">
        <v>411</v>
      </c>
      <c r="D52" s="30">
        <v>450000</v>
      </c>
      <c r="E52" s="30" t="s">
        <v>20</v>
      </c>
      <c r="F52" s="31">
        <v>450000</v>
      </c>
      <c r="G52" s="32"/>
    </row>
    <row r="53" spans="1:7" ht="23.25" x14ac:dyDescent="0.25">
      <c r="A53" s="27" t="s">
        <v>399</v>
      </c>
      <c r="B53" s="28" t="s">
        <v>345</v>
      </c>
      <c r="C53" s="29" t="s">
        <v>412</v>
      </c>
      <c r="D53" s="30">
        <v>450000</v>
      </c>
      <c r="E53" s="30" t="s">
        <v>20</v>
      </c>
      <c r="F53" s="31">
        <v>450000</v>
      </c>
      <c r="G53" s="32"/>
    </row>
    <row r="54" spans="1:7" x14ac:dyDescent="0.25">
      <c r="A54" s="27" t="s">
        <v>401</v>
      </c>
      <c r="B54" s="28" t="s">
        <v>345</v>
      </c>
      <c r="C54" s="29" t="s">
        <v>413</v>
      </c>
      <c r="D54" s="30">
        <v>450000</v>
      </c>
      <c r="E54" s="30" t="s">
        <v>20</v>
      </c>
      <c r="F54" s="31">
        <v>450000</v>
      </c>
      <c r="G54" s="32"/>
    </row>
    <row r="55" spans="1:7" x14ac:dyDescent="0.25">
      <c r="A55" s="27" t="s">
        <v>414</v>
      </c>
      <c r="B55" s="28" t="s">
        <v>345</v>
      </c>
      <c r="C55" s="29" t="s">
        <v>415</v>
      </c>
      <c r="D55" s="30">
        <v>50000</v>
      </c>
      <c r="E55" s="30">
        <v>9675</v>
      </c>
      <c r="F55" s="31">
        <v>40325</v>
      </c>
      <c r="G55" s="32"/>
    </row>
    <row r="56" spans="1:7" ht="23.25" x14ac:dyDescent="0.25">
      <c r="A56" s="27" t="s">
        <v>355</v>
      </c>
      <c r="B56" s="28" t="s">
        <v>345</v>
      </c>
      <c r="C56" s="29" t="s">
        <v>416</v>
      </c>
      <c r="D56" s="30">
        <v>34484</v>
      </c>
      <c r="E56" s="30">
        <v>4500</v>
      </c>
      <c r="F56" s="31">
        <v>29984</v>
      </c>
      <c r="G56" s="32"/>
    </row>
    <row r="57" spans="1:7" ht="23.25" x14ac:dyDescent="0.25">
      <c r="A57" s="27" t="s">
        <v>357</v>
      </c>
      <c r="B57" s="28" t="s">
        <v>345</v>
      </c>
      <c r="C57" s="29" t="s">
        <v>417</v>
      </c>
      <c r="D57" s="30">
        <v>34484</v>
      </c>
      <c r="E57" s="30">
        <v>4500</v>
      </c>
      <c r="F57" s="31">
        <v>29984</v>
      </c>
      <c r="G57" s="32"/>
    </row>
    <row r="58" spans="1:7" x14ac:dyDescent="0.25">
      <c r="A58" s="27" t="s">
        <v>359</v>
      </c>
      <c r="B58" s="28" t="s">
        <v>345</v>
      </c>
      <c r="C58" s="29" t="s">
        <v>418</v>
      </c>
      <c r="D58" s="30" t="s">
        <v>20</v>
      </c>
      <c r="E58" s="30">
        <v>4500</v>
      </c>
      <c r="F58" s="31" t="s">
        <v>20</v>
      </c>
      <c r="G58" s="32"/>
    </row>
    <row r="59" spans="1:7" x14ac:dyDescent="0.25">
      <c r="A59" s="27" t="s">
        <v>419</v>
      </c>
      <c r="B59" s="28" t="s">
        <v>345</v>
      </c>
      <c r="C59" s="29" t="s">
        <v>420</v>
      </c>
      <c r="D59" s="30">
        <v>15516</v>
      </c>
      <c r="E59" s="30">
        <v>5175</v>
      </c>
      <c r="F59" s="31">
        <v>10341</v>
      </c>
      <c r="G59" s="32"/>
    </row>
    <row r="60" spans="1:7" x14ac:dyDescent="0.25">
      <c r="A60" s="27" t="s">
        <v>421</v>
      </c>
      <c r="B60" s="28" t="s">
        <v>345</v>
      </c>
      <c r="C60" s="29" t="s">
        <v>422</v>
      </c>
      <c r="D60" s="30">
        <v>15516</v>
      </c>
      <c r="E60" s="30">
        <v>5175</v>
      </c>
      <c r="F60" s="31">
        <v>10341</v>
      </c>
      <c r="G60" s="32"/>
    </row>
    <row r="61" spans="1:7" ht="45.75" x14ac:dyDescent="0.25">
      <c r="A61" s="27" t="s">
        <v>423</v>
      </c>
      <c r="B61" s="28" t="s">
        <v>345</v>
      </c>
      <c r="C61" s="29" t="s">
        <v>424</v>
      </c>
      <c r="D61" s="30">
        <v>152100</v>
      </c>
      <c r="E61" s="30" t="s">
        <v>20</v>
      </c>
      <c r="F61" s="31">
        <v>152100</v>
      </c>
      <c r="G61" s="32"/>
    </row>
    <row r="62" spans="1:7" ht="23.25" x14ac:dyDescent="0.25">
      <c r="A62" s="27" t="s">
        <v>399</v>
      </c>
      <c r="B62" s="28" t="s">
        <v>345</v>
      </c>
      <c r="C62" s="29" t="s">
        <v>425</v>
      </c>
      <c r="D62" s="30">
        <v>152100</v>
      </c>
      <c r="E62" s="30" t="s">
        <v>20</v>
      </c>
      <c r="F62" s="31">
        <v>152100</v>
      </c>
      <c r="G62" s="32"/>
    </row>
    <row r="63" spans="1:7" x14ac:dyDescent="0.25">
      <c r="A63" s="27" t="s">
        <v>401</v>
      </c>
      <c r="B63" s="28" t="s">
        <v>345</v>
      </c>
      <c r="C63" s="29" t="s">
        <v>426</v>
      </c>
      <c r="D63" s="30">
        <v>152100</v>
      </c>
      <c r="E63" s="30" t="s">
        <v>20</v>
      </c>
      <c r="F63" s="31">
        <v>152100</v>
      </c>
      <c r="G63" s="32"/>
    </row>
    <row r="64" spans="1:7" ht="45.75" x14ac:dyDescent="0.25">
      <c r="A64" s="27" t="s">
        <v>427</v>
      </c>
      <c r="B64" s="28" t="s">
        <v>345</v>
      </c>
      <c r="C64" s="29" t="s">
        <v>428</v>
      </c>
      <c r="D64" s="30">
        <v>1540</v>
      </c>
      <c r="E64" s="30" t="s">
        <v>20</v>
      </c>
      <c r="F64" s="31">
        <v>1540</v>
      </c>
      <c r="G64" s="32"/>
    </row>
    <row r="65" spans="1:7" ht="23.25" x14ac:dyDescent="0.25">
      <c r="A65" s="27" t="s">
        <v>399</v>
      </c>
      <c r="B65" s="28" t="s">
        <v>345</v>
      </c>
      <c r="C65" s="29" t="s">
        <v>429</v>
      </c>
      <c r="D65" s="30">
        <v>1540</v>
      </c>
      <c r="E65" s="30" t="s">
        <v>20</v>
      </c>
      <c r="F65" s="31">
        <v>1540</v>
      </c>
      <c r="G65" s="32"/>
    </row>
    <row r="66" spans="1:7" x14ac:dyDescent="0.25">
      <c r="A66" s="27" t="s">
        <v>401</v>
      </c>
      <c r="B66" s="28" t="s">
        <v>345</v>
      </c>
      <c r="C66" s="29" t="s">
        <v>430</v>
      </c>
      <c r="D66" s="30">
        <v>1540</v>
      </c>
      <c r="E66" s="30" t="s">
        <v>20</v>
      </c>
      <c r="F66" s="31">
        <v>1540</v>
      </c>
      <c r="G66" s="32"/>
    </row>
    <row r="67" spans="1:7" ht="23.25" x14ac:dyDescent="0.25">
      <c r="A67" s="27" t="s">
        <v>431</v>
      </c>
      <c r="B67" s="28" t="s">
        <v>345</v>
      </c>
      <c r="C67" s="29" t="s">
        <v>432</v>
      </c>
      <c r="D67" s="30">
        <v>8000</v>
      </c>
      <c r="E67" s="30" t="s">
        <v>20</v>
      </c>
      <c r="F67" s="31">
        <v>8000</v>
      </c>
      <c r="G67" s="32"/>
    </row>
    <row r="68" spans="1:7" ht="23.25" x14ac:dyDescent="0.25">
      <c r="A68" s="27" t="s">
        <v>355</v>
      </c>
      <c r="B68" s="28" t="s">
        <v>345</v>
      </c>
      <c r="C68" s="29" t="s">
        <v>433</v>
      </c>
      <c r="D68" s="30">
        <v>8000</v>
      </c>
      <c r="E68" s="30" t="s">
        <v>20</v>
      </c>
      <c r="F68" s="31">
        <v>8000</v>
      </c>
      <c r="G68" s="32"/>
    </row>
    <row r="69" spans="1:7" ht="23.25" x14ac:dyDescent="0.25">
      <c r="A69" s="27" t="s">
        <v>357</v>
      </c>
      <c r="B69" s="28" t="s">
        <v>345</v>
      </c>
      <c r="C69" s="29" t="s">
        <v>434</v>
      </c>
      <c r="D69" s="30">
        <v>8000</v>
      </c>
      <c r="E69" s="30" t="s">
        <v>20</v>
      </c>
      <c r="F69" s="31">
        <v>8000</v>
      </c>
      <c r="G69" s="32"/>
    </row>
    <row r="70" spans="1:7" x14ac:dyDescent="0.25">
      <c r="A70" s="27" t="s">
        <v>397</v>
      </c>
      <c r="B70" s="28" t="s">
        <v>345</v>
      </c>
      <c r="C70" s="29" t="s">
        <v>435</v>
      </c>
      <c r="D70" s="30">
        <v>1545000</v>
      </c>
      <c r="E70" s="30">
        <v>168822.1</v>
      </c>
      <c r="F70" s="31">
        <v>1376177.9</v>
      </c>
      <c r="G70" s="32"/>
    </row>
    <row r="71" spans="1:7" ht="45.75" x14ac:dyDescent="0.25">
      <c r="A71" s="27" t="s">
        <v>347</v>
      </c>
      <c r="B71" s="28" t="s">
        <v>345</v>
      </c>
      <c r="C71" s="29" t="s">
        <v>436</v>
      </c>
      <c r="D71" s="30">
        <v>1545000</v>
      </c>
      <c r="E71" s="30">
        <v>168822.1</v>
      </c>
      <c r="F71" s="31">
        <v>1376177.9</v>
      </c>
      <c r="G71" s="32"/>
    </row>
    <row r="72" spans="1:7" x14ac:dyDescent="0.25">
      <c r="A72" s="27" t="s">
        <v>382</v>
      </c>
      <c r="B72" s="28" t="s">
        <v>345</v>
      </c>
      <c r="C72" s="29" t="s">
        <v>437</v>
      </c>
      <c r="D72" s="30">
        <v>1545000</v>
      </c>
      <c r="E72" s="30">
        <v>168822.1</v>
      </c>
      <c r="F72" s="31">
        <v>1376177.9</v>
      </c>
      <c r="G72" s="32"/>
    </row>
    <row r="73" spans="1:7" x14ac:dyDescent="0.25">
      <c r="A73" s="27" t="s">
        <v>384</v>
      </c>
      <c r="B73" s="28" t="s">
        <v>345</v>
      </c>
      <c r="C73" s="29" t="s">
        <v>438</v>
      </c>
      <c r="D73" s="30" t="s">
        <v>20</v>
      </c>
      <c r="E73" s="30">
        <v>127315</v>
      </c>
      <c r="F73" s="31" t="s">
        <v>20</v>
      </c>
      <c r="G73" s="32"/>
    </row>
    <row r="74" spans="1:7" ht="34.5" x14ac:dyDescent="0.25">
      <c r="A74" s="27" t="s">
        <v>386</v>
      </c>
      <c r="B74" s="28" t="s">
        <v>345</v>
      </c>
      <c r="C74" s="29" t="s">
        <v>439</v>
      </c>
      <c r="D74" s="30" t="s">
        <v>20</v>
      </c>
      <c r="E74" s="30">
        <v>41507.1</v>
      </c>
      <c r="F74" s="31" t="s">
        <v>20</v>
      </c>
      <c r="G74" s="32"/>
    </row>
    <row r="75" spans="1:7" x14ac:dyDescent="0.25">
      <c r="A75" s="27" t="s">
        <v>405</v>
      </c>
      <c r="B75" s="28" t="s">
        <v>345</v>
      </c>
      <c r="C75" s="29" t="s">
        <v>440</v>
      </c>
      <c r="D75" s="30">
        <v>1799500</v>
      </c>
      <c r="E75" s="30">
        <v>175742.56</v>
      </c>
      <c r="F75" s="31">
        <v>1623757.44</v>
      </c>
      <c r="G75" s="32"/>
    </row>
    <row r="76" spans="1:7" ht="45.75" x14ac:dyDescent="0.25">
      <c r="A76" s="27" t="s">
        <v>347</v>
      </c>
      <c r="B76" s="28" t="s">
        <v>345</v>
      </c>
      <c r="C76" s="29" t="s">
        <v>441</v>
      </c>
      <c r="D76" s="30">
        <v>1523500</v>
      </c>
      <c r="E76" s="30">
        <v>85411.73</v>
      </c>
      <c r="F76" s="31">
        <v>1438088.27</v>
      </c>
      <c r="G76" s="32"/>
    </row>
    <row r="77" spans="1:7" x14ac:dyDescent="0.25">
      <c r="A77" s="27" t="s">
        <v>382</v>
      </c>
      <c r="B77" s="28" t="s">
        <v>345</v>
      </c>
      <c r="C77" s="29" t="s">
        <v>442</v>
      </c>
      <c r="D77" s="30">
        <v>1523500</v>
      </c>
      <c r="E77" s="30">
        <v>85411.73</v>
      </c>
      <c r="F77" s="31">
        <v>1438088.27</v>
      </c>
      <c r="G77" s="32"/>
    </row>
    <row r="78" spans="1:7" x14ac:dyDescent="0.25">
      <c r="A78" s="27" t="s">
        <v>384</v>
      </c>
      <c r="B78" s="28" t="s">
        <v>345</v>
      </c>
      <c r="C78" s="29" t="s">
        <v>443</v>
      </c>
      <c r="D78" s="30" t="s">
        <v>20</v>
      </c>
      <c r="E78" s="30">
        <v>59852.83</v>
      </c>
      <c r="F78" s="31" t="s">
        <v>20</v>
      </c>
      <c r="G78" s="32"/>
    </row>
    <row r="79" spans="1:7" ht="34.5" x14ac:dyDescent="0.25">
      <c r="A79" s="27" t="s">
        <v>386</v>
      </c>
      <c r="B79" s="28" t="s">
        <v>345</v>
      </c>
      <c r="C79" s="29" t="s">
        <v>444</v>
      </c>
      <c r="D79" s="30" t="s">
        <v>20</v>
      </c>
      <c r="E79" s="30">
        <v>25558.9</v>
      </c>
      <c r="F79" s="31" t="s">
        <v>20</v>
      </c>
      <c r="G79" s="32"/>
    </row>
    <row r="80" spans="1:7" ht="23.25" x14ac:dyDescent="0.25">
      <c r="A80" s="27" t="s">
        <v>355</v>
      </c>
      <c r="B80" s="28" t="s">
        <v>345</v>
      </c>
      <c r="C80" s="29" t="s">
        <v>445</v>
      </c>
      <c r="D80" s="30">
        <v>276000</v>
      </c>
      <c r="E80" s="30">
        <v>90330.83</v>
      </c>
      <c r="F80" s="31">
        <v>185669.17</v>
      </c>
      <c r="G80" s="32"/>
    </row>
    <row r="81" spans="1:7" ht="23.25" x14ac:dyDescent="0.25">
      <c r="A81" s="27" t="s">
        <v>357</v>
      </c>
      <c r="B81" s="28" t="s">
        <v>345</v>
      </c>
      <c r="C81" s="29" t="s">
        <v>446</v>
      </c>
      <c r="D81" s="30">
        <v>276000</v>
      </c>
      <c r="E81" s="30">
        <v>90330.83</v>
      </c>
      <c r="F81" s="31">
        <v>185669.17</v>
      </c>
      <c r="G81" s="32"/>
    </row>
    <row r="82" spans="1:7" x14ac:dyDescent="0.25">
      <c r="A82" s="27" t="s">
        <v>359</v>
      </c>
      <c r="B82" s="28" t="s">
        <v>345</v>
      </c>
      <c r="C82" s="29" t="s">
        <v>447</v>
      </c>
      <c r="D82" s="30" t="s">
        <v>20</v>
      </c>
      <c r="E82" s="30">
        <v>8248.0499999999993</v>
      </c>
      <c r="F82" s="31" t="s">
        <v>20</v>
      </c>
      <c r="G82" s="32"/>
    </row>
    <row r="83" spans="1:7" x14ac:dyDescent="0.25">
      <c r="A83" s="27" t="s">
        <v>448</v>
      </c>
      <c r="B83" s="28" t="s">
        <v>345</v>
      </c>
      <c r="C83" s="29" t="s">
        <v>449</v>
      </c>
      <c r="D83" s="30" t="s">
        <v>20</v>
      </c>
      <c r="E83" s="30">
        <v>82082.78</v>
      </c>
      <c r="F83" s="31" t="s">
        <v>20</v>
      </c>
      <c r="G83" s="32"/>
    </row>
    <row r="84" spans="1:7" x14ac:dyDescent="0.25">
      <c r="A84" s="27" t="s">
        <v>450</v>
      </c>
      <c r="B84" s="28" t="s">
        <v>345</v>
      </c>
      <c r="C84" s="29" t="s">
        <v>451</v>
      </c>
      <c r="D84" s="30">
        <v>82000</v>
      </c>
      <c r="E84" s="30" t="s">
        <v>20</v>
      </c>
      <c r="F84" s="31">
        <v>82000</v>
      </c>
      <c r="G84" s="32"/>
    </row>
    <row r="85" spans="1:7" ht="23.25" x14ac:dyDescent="0.25">
      <c r="A85" s="27" t="s">
        <v>355</v>
      </c>
      <c r="B85" s="28" t="s">
        <v>345</v>
      </c>
      <c r="C85" s="29" t="s">
        <v>452</v>
      </c>
      <c r="D85" s="30">
        <v>82000</v>
      </c>
      <c r="E85" s="30" t="s">
        <v>20</v>
      </c>
      <c r="F85" s="31">
        <v>82000</v>
      </c>
      <c r="G85" s="32"/>
    </row>
    <row r="86" spans="1:7" ht="23.25" x14ac:dyDescent="0.25">
      <c r="A86" s="27" t="s">
        <v>357</v>
      </c>
      <c r="B86" s="28" t="s">
        <v>345</v>
      </c>
      <c r="C86" s="29" t="s">
        <v>453</v>
      </c>
      <c r="D86" s="30">
        <v>82000</v>
      </c>
      <c r="E86" s="30" t="s">
        <v>20</v>
      </c>
      <c r="F86" s="31">
        <v>82000</v>
      </c>
      <c r="G86" s="32"/>
    </row>
    <row r="87" spans="1:7" x14ac:dyDescent="0.25">
      <c r="A87" s="27" t="s">
        <v>397</v>
      </c>
      <c r="B87" s="28" t="s">
        <v>345</v>
      </c>
      <c r="C87" s="29" t="s">
        <v>454</v>
      </c>
      <c r="D87" s="30">
        <v>4130100</v>
      </c>
      <c r="E87" s="30">
        <v>950000</v>
      </c>
      <c r="F87" s="31">
        <v>3180100</v>
      </c>
      <c r="G87" s="32"/>
    </row>
    <row r="88" spans="1:7" ht="23.25" x14ac:dyDescent="0.25">
      <c r="A88" s="27" t="s">
        <v>399</v>
      </c>
      <c r="B88" s="28" t="s">
        <v>345</v>
      </c>
      <c r="C88" s="29" t="s">
        <v>455</v>
      </c>
      <c r="D88" s="30">
        <v>4130100</v>
      </c>
      <c r="E88" s="30">
        <v>950000</v>
      </c>
      <c r="F88" s="31">
        <v>3180100</v>
      </c>
      <c r="G88" s="32"/>
    </row>
    <row r="89" spans="1:7" x14ac:dyDescent="0.25">
      <c r="A89" s="27" t="s">
        <v>401</v>
      </c>
      <c r="B89" s="28" t="s">
        <v>345</v>
      </c>
      <c r="C89" s="29" t="s">
        <v>456</v>
      </c>
      <c r="D89" s="30">
        <v>4130100</v>
      </c>
      <c r="E89" s="30">
        <v>950000</v>
      </c>
      <c r="F89" s="31">
        <v>3180100</v>
      </c>
      <c r="G89" s="32"/>
    </row>
    <row r="90" spans="1:7" ht="45.75" x14ac:dyDescent="0.25">
      <c r="A90" s="27" t="s">
        <v>403</v>
      </c>
      <c r="B90" s="28" t="s">
        <v>345</v>
      </c>
      <c r="C90" s="29" t="s">
        <v>457</v>
      </c>
      <c r="D90" s="30" t="s">
        <v>20</v>
      </c>
      <c r="E90" s="30">
        <v>950000</v>
      </c>
      <c r="F90" s="31" t="s">
        <v>20</v>
      </c>
      <c r="G90" s="32"/>
    </row>
    <row r="91" spans="1:7" ht="23.25" x14ac:dyDescent="0.25">
      <c r="A91" s="27" t="s">
        <v>458</v>
      </c>
      <c r="B91" s="28" t="s">
        <v>345</v>
      </c>
      <c r="C91" s="29" t="s">
        <v>459</v>
      </c>
      <c r="D91" s="30">
        <v>20400</v>
      </c>
      <c r="E91" s="30" t="s">
        <v>20</v>
      </c>
      <c r="F91" s="31">
        <v>20400</v>
      </c>
      <c r="G91" s="32"/>
    </row>
    <row r="92" spans="1:7" ht="23.25" x14ac:dyDescent="0.25">
      <c r="A92" s="27" t="s">
        <v>399</v>
      </c>
      <c r="B92" s="28" t="s">
        <v>345</v>
      </c>
      <c r="C92" s="29" t="s">
        <v>460</v>
      </c>
      <c r="D92" s="30">
        <v>20400</v>
      </c>
      <c r="E92" s="30" t="s">
        <v>20</v>
      </c>
      <c r="F92" s="31">
        <v>20400</v>
      </c>
      <c r="G92" s="32"/>
    </row>
    <row r="93" spans="1:7" x14ac:dyDescent="0.25">
      <c r="A93" s="27" t="s">
        <v>401</v>
      </c>
      <c r="B93" s="28" t="s">
        <v>345</v>
      </c>
      <c r="C93" s="29" t="s">
        <v>461</v>
      </c>
      <c r="D93" s="30">
        <v>20400</v>
      </c>
      <c r="E93" s="30" t="s">
        <v>20</v>
      </c>
      <c r="F93" s="31">
        <v>20400</v>
      </c>
      <c r="G93" s="32"/>
    </row>
    <row r="94" spans="1:7" x14ac:dyDescent="0.25">
      <c r="A94" s="27" t="s">
        <v>405</v>
      </c>
      <c r="B94" s="28" t="s">
        <v>345</v>
      </c>
      <c r="C94" s="29" t="s">
        <v>462</v>
      </c>
      <c r="D94" s="30">
        <v>6075000</v>
      </c>
      <c r="E94" s="30">
        <v>1675000</v>
      </c>
      <c r="F94" s="31">
        <v>4400000</v>
      </c>
      <c r="G94" s="32"/>
    </row>
    <row r="95" spans="1:7" ht="23.25" x14ac:dyDescent="0.25">
      <c r="A95" s="27" t="s">
        <v>399</v>
      </c>
      <c r="B95" s="28" t="s">
        <v>345</v>
      </c>
      <c r="C95" s="29" t="s">
        <v>463</v>
      </c>
      <c r="D95" s="30">
        <v>6075000</v>
      </c>
      <c r="E95" s="30">
        <v>1675000</v>
      </c>
      <c r="F95" s="31">
        <v>4400000</v>
      </c>
      <c r="G95" s="32"/>
    </row>
    <row r="96" spans="1:7" x14ac:dyDescent="0.25">
      <c r="A96" s="27" t="s">
        <v>401</v>
      </c>
      <c r="B96" s="28" t="s">
        <v>345</v>
      </c>
      <c r="C96" s="29" t="s">
        <v>464</v>
      </c>
      <c r="D96" s="30">
        <v>6075000</v>
      </c>
      <c r="E96" s="30">
        <v>1675000</v>
      </c>
      <c r="F96" s="31">
        <v>4400000</v>
      </c>
      <c r="G96" s="32"/>
    </row>
    <row r="97" spans="1:7" ht="45.75" x14ac:dyDescent="0.25">
      <c r="A97" s="27" t="s">
        <v>403</v>
      </c>
      <c r="B97" s="28" t="s">
        <v>345</v>
      </c>
      <c r="C97" s="29" t="s">
        <v>465</v>
      </c>
      <c r="D97" s="30" t="s">
        <v>20</v>
      </c>
      <c r="E97" s="30">
        <v>1675000</v>
      </c>
      <c r="F97" s="31" t="s">
        <v>20</v>
      </c>
      <c r="G97" s="32"/>
    </row>
    <row r="98" spans="1:7" x14ac:dyDescent="0.25">
      <c r="A98" s="27" t="s">
        <v>397</v>
      </c>
      <c r="B98" s="28" t="s">
        <v>345</v>
      </c>
      <c r="C98" s="29" t="s">
        <v>466</v>
      </c>
      <c r="D98" s="30">
        <v>1135700</v>
      </c>
      <c r="E98" s="30">
        <v>488000</v>
      </c>
      <c r="F98" s="31">
        <v>647700</v>
      </c>
      <c r="G98" s="32"/>
    </row>
    <row r="99" spans="1:7" ht="23.25" x14ac:dyDescent="0.25">
      <c r="A99" s="27" t="s">
        <v>399</v>
      </c>
      <c r="B99" s="28" t="s">
        <v>345</v>
      </c>
      <c r="C99" s="29" t="s">
        <v>467</v>
      </c>
      <c r="D99" s="30">
        <v>1135700</v>
      </c>
      <c r="E99" s="30">
        <v>488000</v>
      </c>
      <c r="F99" s="31">
        <v>647700</v>
      </c>
      <c r="G99" s="32"/>
    </row>
    <row r="100" spans="1:7" x14ac:dyDescent="0.25">
      <c r="A100" s="27" t="s">
        <v>401</v>
      </c>
      <c r="B100" s="28" t="s">
        <v>345</v>
      </c>
      <c r="C100" s="29" t="s">
        <v>468</v>
      </c>
      <c r="D100" s="30">
        <v>1135700</v>
      </c>
      <c r="E100" s="30">
        <v>488000</v>
      </c>
      <c r="F100" s="31">
        <v>647700</v>
      </c>
      <c r="G100" s="32"/>
    </row>
    <row r="101" spans="1:7" ht="45.75" x14ac:dyDescent="0.25">
      <c r="A101" s="27" t="s">
        <v>403</v>
      </c>
      <c r="B101" s="28" t="s">
        <v>345</v>
      </c>
      <c r="C101" s="29" t="s">
        <v>469</v>
      </c>
      <c r="D101" s="30" t="s">
        <v>20</v>
      </c>
      <c r="E101" s="30">
        <v>488000</v>
      </c>
      <c r="F101" s="31" t="s">
        <v>20</v>
      </c>
      <c r="G101" s="32"/>
    </row>
    <row r="102" spans="1:7" x14ac:dyDescent="0.25">
      <c r="A102" s="27" t="s">
        <v>405</v>
      </c>
      <c r="B102" s="28" t="s">
        <v>345</v>
      </c>
      <c r="C102" s="29" t="s">
        <v>470</v>
      </c>
      <c r="D102" s="30">
        <v>2761900</v>
      </c>
      <c r="E102" s="30">
        <v>695000</v>
      </c>
      <c r="F102" s="31">
        <v>2066900</v>
      </c>
      <c r="G102" s="32"/>
    </row>
    <row r="103" spans="1:7" ht="23.25" x14ac:dyDescent="0.25">
      <c r="A103" s="27" t="s">
        <v>399</v>
      </c>
      <c r="B103" s="28" t="s">
        <v>345</v>
      </c>
      <c r="C103" s="29" t="s">
        <v>471</v>
      </c>
      <c r="D103" s="30">
        <v>2761900</v>
      </c>
      <c r="E103" s="30">
        <v>695000</v>
      </c>
      <c r="F103" s="31">
        <v>2066900</v>
      </c>
      <c r="G103" s="32"/>
    </row>
    <row r="104" spans="1:7" x14ac:dyDescent="0.25">
      <c r="A104" s="27" t="s">
        <v>401</v>
      </c>
      <c r="B104" s="28" t="s">
        <v>345</v>
      </c>
      <c r="C104" s="29" t="s">
        <v>472</v>
      </c>
      <c r="D104" s="30">
        <v>2761900</v>
      </c>
      <c r="E104" s="30">
        <v>695000</v>
      </c>
      <c r="F104" s="31">
        <v>2066900</v>
      </c>
      <c r="G104" s="32"/>
    </row>
    <row r="105" spans="1:7" ht="45.75" x14ac:dyDescent="0.25">
      <c r="A105" s="27" t="s">
        <v>403</v>
      </c>
      <c r="B105" s="28" t="s">
        <v>345</v>
      </c>
      <c r="C105" s="29" t="s">
        <v>473</v>
      </c>
      <c r="D105" s="30" t="s">
        <v>20</v>
      </c>
      <c r="E105" s="30">
        <v>695000</v>
      </c>
      <c r="F105" s="31" t="s">
        <v>20</v>
      </c>
      <c r="G105" s="32"/>
    </row>
    <row r="106" spans="1:7" x14ac:dyDescent="0.25">
      <c r="A106" s="27" t="s">
        <v>397</v>
      </c>
      <c r="B106" s="28" t="s">
        <v>345</v>
      </c>
      <c r="C106" s="29" t="s">
        <v>474</v>
      </c>
      <c r="D106" s="30">
        <v>6592400</v>
      </c>
      <c r="E106" s="30">
        <v>1232000</v>
      </c>
      <c r="F106" s="31">
        <v>5360400</v>
      </c>
      <c r="G106" s="32"/>
    </row>
    <row r="107" spans="1:7" ht="23.25" x14ac:dyDescent="0.25">
      <c r="A107" s="27" t="s">
        <v>399</v>
      </c>
      <c r="B107" s="28" t="s">
        <v>345</v>
      </c>
      <c r="C107" s="29" t="s">
        <v>475</v>
      </c>
      <c r="D107" s="30">
        <v>6592400</v>
      </c>
      <c r="E107" s="30">
        <v>1232000</v>
      </c>
      <c r="F107" s="31">
        <v>5360400</v>
      </c>
      <c r="G107" s="32"/>
    </row>
    <row r="108" spans="1:7" x14ac:dyDescent="0.25">
      <c r="A108" s="27" t="s">
        <v>401</v>
      </c>
      <c r="B108" s="28" t="s">
        <v>345</v>
      </c>
      <c r="C108" s="29" t="s">
        <v>476</v>
      </c>
      <c r="D108" s="30">
        <v>6592400</v>
      </c>
      <c r="E108" s="30">
        <v>1232000</v>
      </c>
      <c r="F108" s="31">
        <v>5360400</v>
      </c>
      <c r="G108" s="32"/>
    </row>
    <row r="109" spans="1:7" ht="45.75" x14ac:dyDescent="0.25">
      <c r="A109" s="27" t="s">
        <v>403</v>
      </c>
      <c r="B109" s="28" t="s">
        <v>345</v>
      </c>
      <c r="C109" s="29" t="s">
        <v>477</v>
      </c>
      <c r="D109" s="30" t="s">
        <v>20</v>
      </c>
      <c r="E109" s="30">
        <v>1232000</v>
      </c>
      <c r="F109" s="31" t="s">
        <v>20</v>
      </c>
      <c r="G109" s="32"/>
    </row>
    <row r="110" spans="1:7" x14ac:dyDescent="0.25">
      <c r="A110" s="27" t="s">
        <v>405</v>
      </c>
      <c r="B110" s="28" t="s">
        <v>345</v>
      </c>
      <c r="C110" s="29" t="s">
        <v>478</v>
      </c>
      <c r="D110" s="30">
        <v>8899000</v>
      </c>
      <c r="E110" s="30">
        <v>2120000</v>
      </c>
      <c r="F110" s="31">
        <v>6779000</v>
      </c>
      <c r="G110" s="32"/>
    </row>
    <row r="111" spans="1:7" ht="23.25" x14ac:dyDescent="0.25">
      <c r="A111" s="27" t="s">
        <v>399</v>
      </c>
      <c r="B111" s="28" t="s">
        <v>345</v>
      </c>
      <c r="C111" s="29" t="s">
        <v>479</v>
      </c>
      <c r="D111" s="30">
        <v>8899000</v>
      </c>
      <c r="E111" s="30">
        <v>2120000</v>
      </c>
      <c r="F111" s="31">
        <v>6779000</v>
      </c>
      <c r="G111" s="32"/>
    </row>
    <row r="112" spans="1:7" x14ac:dyDescent="0.25">
      <c r="A112" s="27" t="s">
        <v>401</v>
      </c>
      <c r="B112" s="28" t="s">
        <v>345</v>
      </c>
      <c r="C112" s="29" t="s">
        <v>480</v>
      </c>
      <c r="D112" s="30">
        <v>8899000</v>
      </c>
      <c r="E112" s="30">
        <v>2120000</v>
      </c>
      <c r="F112" s="31">
        <v>6779000</v>
      </c>
      <c r="G112" s="32"/>
    </row>
    <row r="113" spans="1:7" ht="45.75" x14ac:dyDescent="0.25">
      <c r="A113" s="27" t="s">
        <v>403</v>
      </c>
      <c r="B113" s="28" t="s">
        <v>345</v>
      </c>
      <c r="C113" s="29" t="s">
        <v>481</v>
      </c>
      <c r="D113" s="30" t="s">
        <v>20</v>
      </c>
      <c r="E113" s="30">
        <v>2120000</v>
      </c>
      <c r="F113" s="31" t="s">
        <v>20</v>
      </c>
      <c r="G113" s="32"/>
    </row>
    <row r="114" spans="1:7" x14ac:dyDescent="0.25">
      <c r="A114" s="27" t="s">
        <v>482</v>
      </c>
      <c r="B114" s="28" t="s">
        <v>345</v>
      </c>
      <c r="C114" s="29" t="s">
        <v>483</v>
      </c>
      <c r="D114" s="30">
        <v>300000</v>
      </c>
      <c r="E114" s="30" t="s">
        <v>20</v>
      </c>
      <c r="F114" s="31">
        <v>300000</v>
      </c>
      <c r="G114" s="32"/>
    </row>
    <row r="115" spans="1:7" ht="23.25" x14ac:dyDescent="0.25">
      <c r="A115" s="27" t="s">
        <v>399</v>
      </c>
      <c r="B115" s="28" t="s">
        <v>345</v>
      </c>
      <c r="C115" s="29" t="s">
        <v>484</v>
      </c>
      <c r="D115" s="30">
        <v>300000</v>
      </c>
      <c r="E115" s="30" t="s">
        <v>20</v>
      </c>
      <c r="F115" s="31">
        <v>300000</v>
      </c>
      <c r="G115" s="32"/>
    </row>
    <row r="116" spans="1:7" x14ac:dyDescent="0.25">
      <c r="A116" s="27" t="s">
        <v>401</v>
      </c>
      <c r="B116" s="28" t="s">
        <v>345</v>
      </c>
      <c r="C116" s="29" t="s">
        <v>485</v>
      </c>
      <c r="D116" s="30">
        <v>300000</v>
      </c>
      <c r="E116" s="30" t="s">
        <v>20</v>
      </c>
      <c r="F116" s="31">
        <v>300000</v>
      </c>
      <c r="G116" s="32"/>
    </row>
    <row r="117" spans="1:7" x14ac:dyDescent="0.25">
      <c r="A117" s="27" t="s">
        <v>486</v>
      </c>
      <c r="B117" s="28" t="s">
        <v>345</v>
      </c>
      <c r="C117" s="29" t="s">
        <v>487</v>
      </c>
      <c r="D117" s="30">
        <v>200400</v>
      </c>
      <c r="E117" s="30" t="s">
        <v>20</v>
      </c>
      <c r="F117" s="31">
        <v>200400</v>
      </c>
      <c r="G117" s="32"/>
    </row>
    <row r="118" spans="1:7" ht="23.25" x14ac:dyDescent="0.25">
      <c r="A118" s="27" t="s">
        <v>399</v>
      </c>
      <c r="B118" s="28" t="s">
        <v>345</v>
      </c>
      <c r="C118" s="29" t="s">
        <v>488</v>
      </c>
      <c r="D118" s="30">
        <v>200400</v>
      </c>
      <c r="E118" s="30" t="s">
        <v>20</v>
      </c>
      <c r="F118" s="31">
        <v>200400</v>
      </c>
      <c r="G118" s="32"/>
    </row>
    <row r="119" spans="1:7" x14ac:dyDescent="0.25">
      <c r="A119" s="27" t="s">
        <v>401</v>
      </c>
      <c r="B119" s="28" t="s">
        <v>345</v>
      </c>
      <c r="C119" s="29" t="s">
        <v>489</v>
      </c>
      <c r="D119" s="30">
        <v>200400</v>
      </c>
      <c r="E119" s="30" t="s">
        <v>20</v>
      </c>
      <c r="F119" s="31">
        <v>200400</v>
      </c>
      <c r="G119" s="32"/>
    </row>
    <row r="120" spans="1:7" x14ac:dyDescent="0.25">
      <c r="A120" s="27" t="s">
        <v>482</v>
      </c>
      <c r="B120" s="28" t="s">
        <v>345</v>
      </c>
      <c r="C120" s="29" t="s">
        <v>490</v>
      </c>
      <c r="D120" s="30">
        <v>3100</v>
      </c>
      <c r="E120" s="30" t="s">
        <v>20</v>
      </c>
      <c r="F120" s="31">
        <v>3100</v>
      </c>
      <c r="G120" s="32"/>
    </row>
    <row r="121" spans="1:7" ht="23.25" x14ac:dyDescent="0.25">
      <c r="A121" s="27" t="s">
        <v>399</v>
      </c>
      <c r="B121" s="28" t="s">
        <v>345</v>
      </c>
      <c r="C121" s="29" t="s">
        <v>491</v>
      </c>
      <c r="D121" s="30">
        <v>3100</v>
      </c>
      <c r="E121" s="30" t="s">
        <v>20</v>
      </c>
      <c r="F121" s="31">
        <v>3100</v>
      </c>
      <c r="G121" s="32"/>
    </row>
    <row r="122" spans="1:7" x14ac:dyDescent="0.25">
      <c r="A122" s="27" t="s">
        <v>401</v>
      </c>
      <c r="B122" s="28" t="s">
        <v>345</v>
      </c>
      <c r="C122" s="29" t="s">
        <v>492</v>
      </c>
      <c r="D122" s="30">
        <v>3100</v>
      </c>
      <c r="E122" s="30" t="s">
        <v>20</v>
      </c>
      <c r="F122" s="31">
        <v>3100</v>
      </c>
      <c r="G122" s="32"/>
    </row>
    <row r="123" spans="1:7" x14ac:dyDescent="0.25">
      <c r="A123" s="27" t="s">
        <v>397</v>
      </c>
      <c r="B123" s="28" t="s">
        <v>345</v>
      </c>
      <c r="C123" s="29" t="s">
        <v>493</v>
      </c>
      <c r="D123" s="30">
        <v>1000000</v>
      </c>
      <c r="E123" s="30">
        <v>499930.5</v>
      </c>
      <c r="F123" s="31">
        <v>500069.5</v>
      </c>
      <c r="G123" s="32"/>
    </row>
    <row r="124" spans="1:7" ht="45.75" x14ac:dyDescent="0.25">
      <c r="A124" s="27" t="s">
        <v>347</v>
      </c>
      <c r="B124" s="28" t="s">
        <v>345</v>
      </c>
      <c r="C124" s="29" t="s">
        <v>494</v>
      </c>
      <c r="D124" s="30">
        <v>1000000</v>
      </c>
      <c r="E124" s="30">
        <v>499930.5</v>
      </c>
      <c r="F124" s="31">
        <v>500069.5</v>
      </c>
      <c r="G124" s="32"/>
    </row>
    <row r="125" spans="1:7" x14ac:dyDescent="0.25">
      <c r="A125" s="27" t="s">
        <v>382</v>
      </c>
      <c r="B125" s="28" t="s">
        <v>345</v>
      </c>
      <c r="C125" s="29" t="s">
        <v>495</v>
      </c>
      <c r="D125" s="30">
        <v>1000000</v>
      </c>
      <c r="E125" s="30">
        <v>499930.5</v>
      </c>
      <c r="F125" s="31">
        <v>500069.5</v>
      </c>
      <c r="G125" s="32"/>
    </row>
    <row r="126" spans="1:7" x14ac:dyDescent="0.25">
      <c r="A126" s="27" t="s">
        <v>384</v>
      </c>
      <c r="B126" s="28" t="s">
        <v>345</v>
      </c>
      <c r="C126" s="29" t="s">
        <v>496</v>
      </c>
      <c r="D126" s="30" t="s">
        <v>20</v>
      </c>
      <c r="E126" s="30">
        <v>373483.37</v>
      </c>
      <c r="F126" s="31" t="s">
        <v>20</v>
      </c>
      <c r="G126" s="32"/>
    </row>
    <row r="127" spans="1:7" ht="34.5" x14ac:dyDescent="0.25">
      <c r="A127" s="27" t="s">
        <v>386</v>
      </c>
      <c r="B127" s="28" t="s">
        <v>345</v>
      </c>
      <c r="C127" s="29" t="s">
        <v>497</v>
      </c>
      <c r="D127" s="30" t="s">
        <v>20</v>
      </c>
      <c r="E127" s="30">
        <v>126447.13</v>
      </c>
      <c r="F127" s="31" t="s">
        <v>20</v>
      </c>
      <c r="G127" s="32"/>
    </row>
    <row r="128" spans="1:7" x14ac:dyDescent="0.25">
      <c r="A128" s="27" t="s">
        <v>405</v>
      </c>
      <c r="B128" s="28" t="s">
        <v>345</v>
      </c>
      <c r="C128" s="29" t="s">
        <v>498</v>
      </c>
      <c r="D128" s="30">
        <v>3271500</v>
      </c>
      <c r="E128" s="30">
        <v>553519.41</v>
      </c>
      <c r="F128" s="31">
        <v>2717980.59</v>
      </c>
      <c r="G128" s="32"/>
    </row>
    <row r="129" spans="1:7" ht="45.75" x14ac:dyDescent="0.25">
      <c r="A129" s="27" t="s">
        <v>347</v>
      </c>
      <c r="B129" s="28" t="s">
        <v>345</v>
      </c>
      <c r="C129" s="29" t="s">
        <v>499</v>
      </c>
      <c r="D129" s="30">
        <v>3006500</v>
      </c>
      <c r="E129" s="30">
        <v>489863.79</v>
      </c>
      <c r="F129" s="31">
        <v>2516636.21</v>
      </c>
      <c r="G129" s="32"/>
    </row>
    <row r="130" spans="1:7" x14ac:dyDescent="0.25">
      <c r="A130" s="27" t="s">
        <v>382</v>
      </c>
      <c r="B130" s="28" t="s">
        <v>345</v>
      </c>
      <c r="C130" s="29" t="s">
        <v>500</v>
      </c>
      <c r="D130" s="30">
        <v>3006500</v>
      </c>
      <c r="E130" s="30">
        <v>489863.79</v>
      </c>
      <c r="F130" s="31">
        <v>2516636.21</v>
      </c>
      <c r="G130" s="32"/>
    </row>
    <row r="131" spans="1:7" x14ac:dyDescent="0.25">
      <c r="A131" s="27" t="s">
        <v>384</v>
      </c>
      <c r="B131" s="28" t="s">
        <v>345</v>
      </c>
      <c r="C131" s="29" t="s">
        <v>501</v>
      </c>
      <c r="D131" s="30" t="s">
        <v>20</v>
      </c>
      <c r="E131" s="30">
        <v>383930.41</v>
      </c>
      <c r="F131" s="31" t="s">
        <v>20</v>
      </c>
      <c r="G131" s="32"/>
    </row>
    <row r="132" spans="1:7" ht="34.5" x14ac:dyDescent="0.25">
      <c r="A132" s="27" t="s">
        <v>386</v>
      </c>
      <c r="B132" s="28" t="s">
        <v>345</v>
      </c>
      <c r="C132" s="29" t="s">
        <v>502</v>
      </c>
      <c r="D132" s="30" t="s">
        <v>20</v>
      </c>
      <c r="E132" s="30">
        <v>105933.38</v>
      </c>
      <c r="F132" s="31" t="s">
        <v>20</v>
      </c>
      <c r="G132" s="32"/>
    </row>
    <row r="133" spans="1:7" ht="23.25" x14ac:dyDescent="0.25">
      <c r="A133" s="27" t="s">
        <v>355</v>
      </c>
      <c r="B133" s="28" t="s">
        <v>345</v>
      </c>
      <c r="C133" s="29" t="s">
        <v>503</v>
      </c>
      <c r="D133" s="30">
        <v>265000</v>
      </c>
      <c r="E133" s="30">
        <v>63655.62</v>
      </c>
      <c r="F133" s="31">
        <v>201344.38</v>
      </c>
      <c r="G133" s="32"/>
    </row>
    <row r="134" spans="1:7" ht="23.25" x14ac:dyDescent="0.25">
      <c r="A134" s="27" t="s">
        <v>357</v>
      </c>
      <c r="B134" s="28" t="s">
        <v>345</v>
      </c>
      <c r="C134" s="29" t="s">
        <v>504</v>
      </c>
      <c r="D134" s="30">
        <v>265000</v>
      </c>
      <c r="E134" s="30">
        <v>63655.62</v>
      </c>
      <c r="F134" s="31">
        <v>201344.38</v>
      </c>
      <c r="G134" s="32"/>
    </row>
    <row r="135" spans="1:7" x14ac:dyDescent="0.25">
      <c r="A135" s="27" t="s">
        <v>359</v>
      </c>
      <c r="B135" s="28" t="s">
        <v>345</v>
      </c>
      <c r="C135" s="29" t="s">
        <v>505</v>
      </c>
      <c r="D135" s="30" t="s">
        <v>20</v>
      </c>
      <c r="E135" s="30">
        <v>50803.21</v>
      </c>
      <c r="F135" s="31" t="s">
        <v>20</v>
      </c>
      <c r="G135" s="32"/>
    </row>
    <row r="136" spans="1:7" x14ac:dyDescent="0.25">
      <c r="A136" s="27" t="s">
        <v>448</v>
      </c>
      <c r="B136" s="28" t="s">
        <v>345</v>
      </c>
      <c r="C136" s="29" t="s">
        <v>506</v>
      </c>
      <c r="D136" s="30" t="s">
        <v>20</v>
      </c>
      <c r="E136" s="30">
        <v>12852.41</v>
      </c>
      <c r="F136" s="31" t="s">
        <v>20</v>
      </c>
      <c r="G136" s="32"/>
    </row>
    <row r="137" spans="1:7" ht="57" x14ac:dyDescent="0.25">
      <c r="A137" s="27" t="s">
        <v>507</v>
      </c>
      <c r="B137" s="28" t="s">
        <v>345</v>
      </c>
      <c r="C137" s="29" t="s">
        <v>508</v>
      </c>
      <c r="D137" s="30">
        <v>377184</v>
      </c>
      <c r="E137" s="30">
        <v>33607</v>
      </c>
      <c r="F137" s="31">
        <v>343577</v>
      </c>
      <c r="G137" s="32"/>
    </row>
    <row r="138" spans="1:7" ht="45.75" x14ac:dyDescent="0.25">
      <c r="A138" s="27" t="s">
        <v>347</v>
      </c>
      <c r="B138" s="28" t="s">
        <v>345</v>
      </c>
      <c r="C138" s="29" t="s">
        <v>509</v>
      </c>
      <c r="D138" s="30">
        <v>377184</v>
      </c>
      <c r="E138" s="30">
        <v>33607</v>
      </c>
      <c r="F138" s="31">
        <v>343577</v>
      </c>
      <c r="G138" s="32"/>
    </row>
    <row r="139" spans="1:7" x14ac:dyDescent="0.25">
      <c r="A139" s="27" t="s">
        <v>382</v>
      </c>
      <c r="B139" s="28" t="s">
        <v>345</v>
      </c>
      <c r="C139" s="29" t="s">
        <v>510</v>
      </c>
      <c r="D139" s="30">
        <v>377184</v>
      </c>
      <c r="E139" s="30">
        <v>33607</v>
      </c>
      <c r="F139" s="31">
        <v>343577</v>
      </c>
      <c r="G139" s="32"/>
    </row>
    <row r="140" spans="1:7" ht="23.25" x14ac:dyDescent="0.25">
      <c r="A140" s="27" t="s">
        <v>511</v>
      </c>
      <c r="B140" s="28" t="s">
        <v>345</v>
      </c>
      <c r="C140" s="29" t="s">
        <v>512</v>
      </c>
      <c r="D140" s="30" t="s">
        <v>20</v>
      </c>
      <c r="E140" s="30">
        <v>33607</v>
      </c>
      <c r="F140" s="31" t="s">
        <v>20</v>
      </c>
      <c r="G140" s="32"/>
    </row>
    <row r="141" spans="1:7" ht="57" x14ac:dyDescent="0.25">
      <c r="A141" s="27" t="s">
        <v>507</v>
      </c>
      <c r="B141" s="28" t="s">
        <v>345</v>
      </c>
      <c r="C141" s="29" t="s">
        <v>513</v>
      </c>
      <c r="D141" s="30">
        <v>120280</v>
      </c>
      <c r="E141" s="30">
        <v>30555</v>
      </c>
      <c r="F141" s="31">
        <v>89725</v>
      </c>
      <c r="G141" s="32"/>
    </row>
    <row r="142" spans="1:7" ht="23.25" x14ac:dyDescent="0.25">
      <c r="A142" s="27" t="s">
        <v>399</v>
      </c>
      <c r="B142" s="28" t="s">
        <v>345</v>
      </c>
      <c r="C142" s="29" t="s">
        <v>514</v>
      </c>
      <c r="D142" s="30">
        <v>120280</v>
      </c>
      <c r="E142" s="30">
        <v>30555</v>
      </c>
      <c r="F142" s="31">
        <v>89725</v>
      </c>
      <c r="G142" s="32"/>
    </row>
    <row r="143" spans="1:7" x14ac:dyDescent="0.25">
      <c r="A143" s="27" t="s">
        <v>401</v>
      </c>
      <c r="B143" s="28" t="s">
        <v>345</v>
      </c>
      <c r="C143" s="29" t="s">
        <v>515</v>
      </c>
      <c r="D143" s="30">
        <v>120280</v>
      </c>
      <c r="E143" s="30">
        <v>30555</v>
      </c>
      <c r="F143" s="31">
        <v>89725</v>
      </c>
      <c r="G143" s="32"/>
    </row>
    <row r="144" spans="1:7" x14ac:dyDescent="0.25">
      <c r="A144" s="27" t="s">
        <v>516</v>
      </c>
      <c r="B144" s="28" t="s">
        <v>345</v>
      </c>
      <c r="C144" s="29" t="s">
        <v>517</v>
      </c>
      <c r="D144" s="30" t="s">
        <v>20</v>
      </c>
      <c r="E144" s="30">
        <v>30555</v>
      </c>
      <c r="F144" s="31" t="s">
        <v>20</v>
      </c>
      <c r="G144" s="32"/>
    </row>
    <row r="145" spans="1:7" x14ac:dyDescent="0.25">
      <c r="A145" s="27" t="s">
        <v>518</v>
      </c>
      <c r="B145" s="28" t="s">
        <v>345</v>
      </c>
      <c r="C145" s="29" t="s">
        <v>519</v>
      </c>
      <c r="D145" s="30">
        <v>100000</v>
      </c>
      <c r="E145" s="30">
        <v>13673.25</v>
      </c>
      <c r="F145" s="31">
        <v>86326.75</v>
      </c>
      <c r="G145" s="32"/>
    </row>
    <row r="146" spans="1:7" ht="23.25" x14ac:dyDescent="0.25">
      <c r="A146" s="27" t="s">
        <v>355</v>
      </c>
      <c r="B146" s="28" t="s">
        <v>345</v>
      </c>
      <c r="C146" s="29" t="s">
        <v>520</v>
      </c>
      <c r="D146" s="30">
        <v>100000</v>
      </c>
      <c r="E146" s="30">
        <v>13673.25</v>
      </c>
      <c r="F146" s="31">
        <v>86326.75</v>
      </c>
      <c r="G146" s="32"/>
    </row>
    <row r="147" spans="1:7" ht="23.25" x14ac:dyDescent="0.25">
      <c r="A147" s="27" t="s">
        <v>357</v>
      </c>
      <c r="B147" s="28" t="s">
        <v>345</v>
      </c>
      <c r="C147" s="29" t="s">
        <v>521</v>
      </c>
      <c r="D147" s="30">
        <v>100000</v>
      </c>
      <c r="E147" s="30">
        <v>13673.25</v>
      </c>
      <c r="F147" s="31">
        <v>86326.75</v>
      </c>
      <c r="G147" s="32"/>
    </row>
    <row r="148" spans="1:7" x14ac:dyDescent="0.25">
      <c r="A148" s="27" t="s">
        <v>359</v>
      </c>
      <c r="B148" s="28" t="s">
        <v>345</v>
      </c>
      <c r="C148" s="29" t="s">
        <v>522</v>
      </c>
      <c r="D148" s="30" t="s">
        <v>20</v>
      </c>
      <c r="E148" s="30">
        <v>13673.25</v>
      </c>
      <c r="F148" s="31" t="s">
        <v>20</v>
      </c>
      <c r="G148" s="32"/>
    </row>
    <row r="149" spans="1:7" x14ac:dyDescent="0.25">
      <c r="A149" s="27" t="s">
        <v>397</v>
      </c>
      <c r="B149" s="28" t="s">
        <v>345</v>
      </c>
      <c r="C149" s="29" t="s">
        <v>523</v>
      </c>
      <c r="D149" s="30">
        <v>2900000</v>
      </c>
      <c r="E149" s="30">
        <v>1234400</v>
      </c>
      <c r="F149" s="31">
        <v>1665600</v>
      </c>
      <c r="G149" s="32"/>
    </row>
    <row r="150" spans="1:7" ht="23.25" x14ac:dyDescent="0.25">
      <c r="A150" s="27" t="s">
        <v>399</v>
      </c>
      <c r="B150" s="28" t="s">
        <v>345</v>
      </c>
      <c r="C150" s="29" t="s">
        <v>524</v>
      </c>
      <c r="D150" s="30">
        <v>2900000</v>
      </c>
      <c r="E150" s="30">
        <v>1234400</v>
      </c>
      <c r="F150" s="31">
        <v>1665600</v>
      </c>
      <c r="G150" s="32"/>
    </row>
    <row r="151" spans="1:7" x14ac:dyDescent="0.25">
      <c r="A151" s="27" t="s">
        <v>401</v>
      </c>
      <c r="B151" s="28" t="s">
        <v>345</v>
      </c>
      <c r="C151" s="29" t="s">
        <v>525</v>
      </c>
      <c r="D151" s="30">
        <v>2900000</v>
      </c>
      <c r="E151" s="30">
        <v>1234400</v>
      </c>
      <c r="F151" s="31">
        <v>1665600</v>
      </c>
      <c r="G151" s="32"/>
    </row>
    <row r="152" spans="1:7" ht="45.75" x14ac:dyDescent="0.25">
      <c r="A152" s="27" t="s">
        <v>403</v>
      </c>
      <c r="B152" s="28" t="s">
        <v>345</v>
      </c>
      <c r="C152" s="29" t="s">
        <v>526</v>
      </c>
      <c r="D152" s="30" t="s">
        <v>20</v>
      </c>
      <c r="E152" s="30">
        <v>1234400</v>
      </c>
      <c r="F152" s="31" t="s">
        <v>20</v>
      </c>
      <c r="G152" s="32"/>
    </row>
    <row r="153" spans="1:7" x14ac:dyDescent="0.25">
      <c r="A153" s="27" t="s">
        <v>405</v>
      </c>
      <c r="B153" s="28" t="s">
        <v>345</v>
      </c>
      <c r="C153" s="29" t="s">
        <v>527</v>
      </c>
      <c r="D153" s="30">
        <v>7097900</v>
      </c>
      <c r="E153" s="30">
        <v>650000</v>
      </c>
      <c r="F153" s="31">
        <v>6447900</v>
      </c>
      <c r="G153" s="32"/>
    </row>
    <row r="154" spans="1:7" ht="23.25" x14ac:dyDescent="0.25">
      <c r="A154" s="27" t="s">
        <v>399</v>
      </c>
      <c r="B154" s="28" t="s">
        <v>345</v>
      </c>
      <c r="C154" s="29" t="s">
        <v>528</v>
      </c>
      <c r="D154" s="30">
        <v>7097900</v>
      </c>
      <c r="E154" s="30">
        <v>650000</v>
      </c>
      <c r="F154" s="31">
        <v>6447900</v>
      </c>
      <c r="G154" s="32"/>
    </row>
    <row r="155" spans="1:7" x14ac:dyDescent="0.25">
      <c r="A155" s="27" t="s">
        <v>401</v>
      </c>
      <c r="B155" s="28" t="s">
        <v>345</v>
      </c>
      <c r="C155" s="29" t="s">
        <v>529</v>
      </c>
      <c r="D155" s="30">
        <v>7097900</v>
      </c>
      <c r="E155" s="30">
        <v>650000</v>
      </c>
      <c r="F155" s="31">
        <v>6447900</v>
      </c>
      <c r="G155" s="32"/>
    </row>
    <row r="156" spans="1:7" ht="45.75" x14ac:dyDescent="0.25">
      <c r="A156" s="27" t="s">
        <v>403</v>
      </c>
      <c r="B156" s="28" t="s">
        <v>345</v>
      </c>
      <c r="C156" s="29" t="s">
        <v>530</v>
      </c>
      <c r="D156" s="30" t="s">
        <v>20</v>
      </c>
      <c r="E156" s="30">
        <v>650000</v>
      </c>
      <c r="F156" s="31" t="s">
        <v>20</v>
      </c>
      <c r="G156" s="32"/>
    </row>
    <row r="157" spans="1:7" x14ac:dyDescent="0.25">
      <c r="A157" s="27" t="s">
        <v>531</v>
      </c>
      <c r="B157" s="28" t="s">
        <v>345</v>
      </c>
      <c r="C157" s="29" t="s">
        <v>532</v>
      </c>
      <c r="D157" s="30">
        <v>500000</v>
      </c>
      <c r="E157" s="30" t="s">
        <v>20</v>
      </c>
      <c r="F157" s="31">
        <v>500000</v>
      </c>
      <c r="G157" s="32"/>
    </row>
    <row r="158" spans="1:7" ht="23.25" x14ac:dyDescent="0.25">
      <c r="A158" s="27" t="s">
        <v>399</v>
      </c>
      <c r="B158" s="28" t="s">
        <v>345</v>
      </c>
      <c r="C158" s="29" t="s">
        <v>533</v>
      </c>
      <c r="D158" s="30">
        <v>500000</v>
      </c>
      <c r="E158" s="30" t="s">
        <v>20</v>
      </c>
      <c r="F158" s="31">
        <v>500000</v>
      </c>
      <c r="G158" s="32"/>
    </row>
    <row r="159" spans="1:7" x14ac:dyDescent="0.25">
      <c r="A159" s="27" t="s">
        <v>401</v>
      </c>
      <c r="B159" s="28" t="s">
        <v>345</v>
      </c>
      <c r="C159" s="29" t="s">
        <v>534</v>
      </c>
      <c r="D159" s="30">
        <v>500000</v>
      </c>
      <c r="E159" s="30" t="s">
        <v>20</v>
      </c>
      <c r="F159" s="31">
        <v>500000</v>
      </c>
      <c r="G159" s="32"/>
    </row>
    <row r="160" spans="1:7" ht="23.25" x14ac:dyDescent="0.25">
      <c r="A160" s="27" t="s">
        <v>344</v>
      </c>
      <c r="B160" s="28" t="s">
        <v>345</v>
      </c>
      <c r="C160" s="29" t="s">
        <v>535</v>
      </c>
      <c r="D160" s="30">
        <v>2007600</v>
      </c>
      <c r="E160" s="30">
        <v>373901.27</v>
      </c>
      <c r="F160" s="31">
        <v>1633698.73</v>
      </c>
      <c r="G160" s="32"/>
    </row>
    <row r="161" spans="1:7" ht="45.75" x14ac:dyDescent="0.25">
      <c r="A161" s="27" t="s">
        <v>347</v>
      </c>
      <c r="B161" s="28" t="s">
        <v>345</v>
      </c>
      <c r="C161" s="29" t="s">
        <v>536</v>
      </c>
      <c r="D161" s="30">
        <v>1962500</v>
      </c>
      <c r="E161" s="30">
        <v>367883.6</v>
      </c>
      <c r="F161" s="31">
        <v>1594616.4</v>
      </c>
      <c r="G161" s="32"/>
    </row>
    <row r="162" spans="1:7" ht="23.25" x14ac:dyDescent="0.25">
      <c r="A162" s="27" t="s">
        <v>349</v>
      </c>
      <c r="B162" s="28" t="s">
        <v>345</v>
      </c>
      <c r="C162" s="29" t="s">
        <v>537</v>
      </c>
      <c r="D162" s="30">
        <v>1962500</v>
      </c>
      <c r="E162" s="30">
        <v>367883.6</v>
      </c>
      <c r="F162" s="31">
        <v>1594616.4</v>
      </c>
      <c r="G162" s="32"/>
    </row>
    <row r="163" spans="1:7" x14ac:dyDescent="0.25">
      <c r="A163" s="27" t="s">
        <v>351</v>
      </c>
      <c r="B163" s="28" t="s">
        <v>345</v>
      </c>
      <c r="C163" s="29" t="s">
        <v>538</v>
      </c>
      <c r="D163" s="30" t="s">
        <v>20</v>
      </c>
      <c r="E163" s="30">
        <v>295309.98</v>
      </c>
      <c r="F163" s="31" t="s">
        <v>20</v>
      </c>
      <c r="G163" s="32"/>
    </row>
    <row r="164" spans="1:7" ht="34.5" x14ac:dyDescent="0.25">
      <c r="A164" s="27" t="s">
        <v>353</v>
      </c>
      <c r="B164" s="28" t="s">
        <v>345</v>
      </c>
      <c r="C164" s="29" t="s">
        <v>539</v>
      </c>
      <c r="D164" s="30" t="s">
        <v>20</v>
      </c>
      <c r="E164" s="30">
        <v>72573.62</v>
      </c>
      <c r="F164" s="31" t="s">
        <v>20</v>
      </c>
      <c r="G164" s="32"/>
    </row>
    <row r="165" spans="1:7" ht="23.25" x14ac:dyDescent="0.25">
      <c r="A165" s="27" t="s">
        <v>355</v>
      </c>
      <c r="B165" s="28" t="s">
        <v>345</v>
      </c>
      <c r="C165" s="29" t="s">
        <v>540</v>
      </c>
      <c r="D165" s="30">
        <v>45100</v>
      </c>
      <c r="E165" s="30">
        <v>6017.67</v>
      </c>
      <c r="F165" s="31">
        <v>39082.33</v>
      </c>
      <c r="G165" s="32"/>
    </row>
    <row r="166" spans="1:7" ht="23.25" x14ac:dyDescent="0.25">
      <c r="A166" s="27" t="s">
        <v>357</v>
      </c>
      <c r="B166" s="28" t="s">
        <v>345</v>
      </c>
      <c r="C166" s="29" t="s">
        <v>541</v>
      </c>
      <c r="D166" s="30">
        <v>45100</v>
      </c>
      <c r="E166" s="30">
        <v>6017.67</v>
      </c>
      <c r="F166" s="31">
        <v>39082.33</v>
      </c>
      <c r="G166" s="32"/>
    </row>
    <row r="167" spans="1:7" x14ac:dyDescent="0.25">
      <c r="A167" s="27" t="s">
        <v>359</v>
      </c>
      <c r="B167" s="28" t="s">
        <v>345</v>
      </c>
      <c r="C167" s="29" t="s">
        <v>542</v>
      </c>
      <c r="D167" s="30" t="s">
        <v>20</v>
      </c>
      <c r="E167" s="30">
        <v>6017.67</v>
      </c>
      <c r="F167" s="31" t="s">
        <v>20</v>
      </c>
      <c r="G167" s="32"/>
    </row>
    <row r="168" spans="1:7" x14ac:dyDescent="0.25">
      <c r="A168" s="27" t="s">
        <v>397</v>
      </c>
      <c r="B168" s="28" t="s">
        <v>345</v>
      </c>
      <c r="C168" s="29" t="s">
        <v>543</v>
      </c>
      <c r="D168" s="30">
        <v>17158500</v>
      </c>
      <c r="E168" s="30">
        <v>10162777.939999999</v>
      </c>
      <c r="F168" s="31">
        <v>6995722.0599999996</v>
      </c>
      <c r="G168" s="32"/>
    </row>
    <row r="169" spans="1:7" ht="45.75" x14ac:dyDescent="0.25">
      <c r="A169" s="27" t="s">
        <v>347</v>
      </c>
      <c r="B169" s="28" t="s">
        <v>345</v>
      </c>
      <c r="C169" s="29" t="s">
        <v>544</v>
      </c>
      <c r="D169" s="30">
        <v>7905500</v>
      </c>
      <c r="E169" s="30">
        <v>6443846.7999999998</v>
      </c>
      <c r="F169" s="31">
        <v>1461653.2</v>
      </c>
      <c r="G169" s="32"/>
    </row>
    <row r="170" spans="1:7" x14ac:dyDescent="0.25">
      <c r="A170" s="27" t="s">
        <v>382</v>
      </c>
      <c r="B170" s="28" t="s">
        <v>345</v>
      </c>
      <c r="C170" s="29" t="s">
        <v>545</v>
      </c>
      <c r="D170" s="30">
        <v>7905500</v>
      </c>
      <c r="E170" s="30">
        <v>6443846.7999999998</v>
      </c>
      <c r="F170" s="31">
        <v>1461653.2</v>
      </c>
      <c r="G170" s="32"/>
    </row>
    <row r="171" spans="1:7" x14ac:dyDescent="0.25">
      <c r="A171" s="27" t="s">
        <v>384</v>
      </c>
      <c r="B171" s="28" t="s">
        <v>345</v>
      </c>
      <c r="C171" s="29" t="s">
        <v>546</v>
      </c>
      <c r="D171" s="30" t="s">
        <v>20</v>
      </c>
      <c r="E171" s="30">
        <v>4968887.7300000004</v>
      </c>
      <c r="F171" s="31" t="s">
        <v>20</v>
      </c>
      <c r="G171" s="32"/>
    </row>
    <row r="172" spans="1:7" ht="34.5" x14ac:dyDescent="0.25">
      <c r="A172" s="27" t="s">
        <v>386</v>
      </c>
      <c r="B172" s="28" t="s">
        <v>345</v>
      </c>
      <c r="C172" s="29" t="s">
        <v>547</v>
      </c>
      <c r="D172" s="30" t="s">
        <v>20</v>
      </c>
      <c r="E172" s="30">
        <v>1474959.07</v>
      </c>
      <c r="F172" s="31" t="s">
        <v>20</v>
      </c>
      <c r="G172" s="32"/>
    </row>
    <row r="173" spans="1:7" ht="23.25" x14ac:dyDescent="0.25">
      <c r="A173" s="27" t="s">
        <v>355</v>
      </c>
      <c r="B173" s="28" t="s">
        <v>345</v>
      </c>
      <c r="C173" s="29" t="s">
        <v>548</v>
      </c>
      <c r="D173" s="30">
        <v>7946000</v>
      </c>
      <c r="E173" s="30">
        <v>3401515.14</v>
      </c>
      <c r="F173" s="31">
        <v>4544484.8600000003</v>
      </c>
      <c r="G173" s="32"/>
    </row>
    <row r="174" spans="1:7" ht="23.25" x14ac:dyDescent="0.25">
      <c r="A174" s="27" t="s">
        <v>357</v>
      </c>
      <c r="B174" s="28" t="s">
        <v>345</v>
      </c>
      <c r="C174" s="29" t="s">
        <v>549</v>
      </c>
      <c r="D174" s="30">
        <v>7946000</v>
      </c>
      <c r="E174" s="30">
        <v>3401515.14</v>
      </c>
      <c r="F174" s="31">
        <v>4544484.8600000003</v>
      </c>
      <c r="G174" s="32"/>
    </row>
    <row r="175" spans="1:7" x14ac:dyDescent="0.25">
      <c r="A175" s="27" t="s">
        <v>359</v>
      </c>
      <c r="B175" s="28" t="s">
        <v>345</v>
      </c>
      <c r="C175" s="29" t="s">
        <v>550</v>
      </c>
      <c r="D175" s="30" t="s">
        <v>20</v>
      </c>
      <c r="E175" s="30">
        <v>537900</v>
      </c>
      <c r="F175" s="31" t="s">
        <v>20</v>
      </c>
      <c r="G175" s="32"/>
    </row>
    <row r="176" spans="1:7" x14ac:dyDescent="0.25">
      <c r="A176" s="27" t="s">
        <v>448</v>
      </c>
      <c r="B176" s="28" t="s">
        <v>345</v>
      </c>
      <c r="C176" s="29" t="s">
        <v>551</v>
      </c>
      <c r="D176" s="30" t="s">
        <v>20</v>
      </c>
      <c r="E176" s="30">
        <v>2863615.14</v>
      </c>
      <c r="F176" s="31" t="s">
        <v>20</v>
      </c>
      <c r="G176" s="32"/>
    </row>
    <row r="177" spans="1:7" x14ac:dyDescent="0.25">
      <c r="A177" s="27" t="s">
        <v>391</v>
      </c>
      <c r="B177" s="28" t="s">
        <v>345</v>
      </c>
      <c r="C177" s="29" t="s">
        <v>552</v>
      </c>
      <c r="D177" s="30">
        <v>1307000</v>
      </c>
      <c r="E177" s="30">
        <v>317416</v>
      </c>
      <c r="F177" s="31">
        <v>989584</v>
      </c>
      <c r="G177" s="32"/>
    </row>
    <row r="178" spans="1:7" x14ac:dyDescent="0.25">
      <c r="A178" s="27" t="s">
        <v>393</v>
      </c>
      <c r="B178" s="28" t="s">
        <v>345</v>
      </c>
      <c r="C178" s="29" t="s">
        <v>553</v>
      </c>
      <c r="D178" s="30">
        <v>1307000</v>
      </c>
      <c r="E178" s="30">
        <v>317416</v>
      </c>
      <c r="F178" s="31">
        <v>989584</v>
      </c>
      <c r="G178" s="32"/>
    </row>
    <row r="179" spans="1:7" x14ac:dyDescent="0.25">
      <c r="A179" s="27" t="s">
        <v>554</v>
      </c>
      <c r="B179" s="28" t="s">
        <v>345</v>
      </c>
      <c r="C179" s="29" t="s">
        <v>555</v>
      </c>
      <c r="D179" s="30" t="s">
        <v>20</v>
      </c>
      <c r="E179" s="30">
        <v>317416</v>
      </c>
      <c r="F179" s="31" t="s">
        <v>20</v>
      </c>
      <c r="G179" s="32"/>
    </row>
    <row r="180" spans="1:7" ht="23.25" x14ac:dyDescent="0.25">
      <c r="A180" s="27" t="s">
        <v>458</v>
      </c>
      <c r="B180" s="28" t="s">
        <v>345</v>
      </c>
      <c r="C180" s="29" t="s">
        <v>556</v>
      </c>
      <c r="D180" s="30">
        <v>722700</v>
      </c>
      <c r="E180" s="30">
        <v>318459.49</v>
      </c>
      <c r="F180" s="31">
        <v>404240.51</v>
      </c>
      <c r="G180" s="32"/>
    </row>
    <row r="181" spans="1:7" ht="45.75" x14ac:dyDescent="0.25">
      <c r="A181" s="27" t="s">
        <v>347</v>
      </c>
      <c r="B181" s="28" t="s">
        <v>345</v>
      </c>
      <c r="C181" s="29" t="s">
        <v>557</v>
      </c>
      <c r="D181" s="30">
        <v>722700</v>
      </c>
      <c r="E181" s="30">
        <v>318459.49</v>
      </c>
      <c r="F181" s="31">
        <v>404240.51</v>
      </c>
      <c r="G181" s="32"/>
    </row>
    <row r="182" spans="1:7" x14ac:dyDescent="0.25">
      <c r="A182" s="27" t="s">
        <v>382</v>
      </c>
      <c r="B182" s="28" t="s">
        <v>345</v>
      </c>
      <c r="C182" s="29" t="s">
        <v>558</v>
      </c>
      <c r="D182" s="30">
        <v>722700</v>
      </c>
      <c r="E182" s="30">
        <v>318459.49</v>
      </c>
      <c r="F182" s="31">
        <v>404240.51</v>
      </c>
      <c r="G182" s="32"/>
    </row>
    <row r="183" spans="1:7" x14ac:dyDescent="0.25">
      <c r="A183" s="27" t="s">
        <v>384</v>
      </c>
      <c r="B183" s="28" t="s">
        <v>345</v>
      </c>
      <c r="C183" s="29" t="s">
        <v>559</v>
      </c>
      <c r="D183" s="30" t="s">
        <v>20</v>
      </c>
      <c r="E183" s="30">
        <v>233421.88</v>
      </c>
      <c r="F183" s="31" t="s">
        <v>20</v>
      </c>
      <c r="G183" s="32"/>
    </row>
    <row r="184" spans="1:7" ht="34.5" x14ac:dyDescent="0.25">
      <c r="A184" s="27" t="s">
        <v>386</v>
      </c>
      <c r="B184" s="28" t="s">
        <v>345</v>
      </c>
      <c r="C184" s="29" t="s">
        <v>560</v>
      </c>
      <c r="D184" s="30" t="s">
        <v>20</v>
      </c>
      <c r="E184" s="30">
        <v>85037.61</v>
      </c>
      <c r="F184" s="31" t="s">
        <v>20</v>
      </c>
      <c r="G184" s="32"/>
    </row>
    <row r="185" spans="1:7" x14ac:dyDescent="0.25">
      <c r="A185" s="27" t="s">
        <v>405</v>
      </c>
      <c r="B185" s="28" t="s">
        <v>345</v>
      </c>
      <c r="C185" s="29" t="s">
        <v>561</v>
      </c>
      <c r="D185" s="30">
        <v>49640000</v>
      </c>
      <c r="E185" s="30">
        <v>8152969.54</v>
      </c>
      <c r="F185" s="31">
        <v>41487030.460000001</v>
      </c>
      <c r="G185" s="32"/>
    </row>
    <row r="186" spans="1:7" ht="45.75" x14ac:dyDescent="0.25">
      <c r="A186" s="27" t="s">
        <v>347</v>
      </c>
      <c r="B186" s="28" t="s">
        <v>345</v>
      </c>
      <c r="C186" s="29" t="s">
        <v>562</v>
      </c>
      <c r="D186" s="30">
        <v>29706900</v>
      </c>
      <c r="E186" s="30">
        <v>3335438.41</v>
      </c>
      <c r="F186" s="31">
        <v>26371461.59</v>
      </c>
      <c r="G186" s="32"/>
    </row>
    <row r="187" spans="1:7" x14ac:dyDescent="0.25">
      <c r="A187" s="27" t="s">
        <v>382</v>
      </c>
      <c r="B187" s="28" t="s">
        <v>345</v>
      </c>
      <c r="C187" s="29" t="s">
        <v>563</v>
      </c>
      <c r="D187" s="30">
        <v>29706900</v>
      </c>
      <c r="E187" s="30">
        <v>3335438.41</v>
      </c>
      <c r="F187" s="31">
        <v>26371461.59</v>
      </c>
      <c r="G187" s="32"/>
    </row>
    <row r="188" spans="1:7" x14ac:dyDescent="0.25">
      <c r="A188" s="27" t="s">
        <v>384</v>
      </c>
      <c r="B188" s="28" t="s">
        <v>345</v>
      </c>
      <c r="C188" s="29" t="s">
        <v>564</v>
      </c>
      <c r="D188" s="30" t="s">
        <v>20</v>
      </c>
      <c r="E188" s="30">
        <v>2543276.2599999998</v>
      </c>
      <c r="F188" s="31" t="s">
        <v>20</v>
      </c>
      <c r="G188" s="32"/>
    </row>
    <row r="189" spans="1:7" ht="34.5" x14ac:dyDescent="0.25">
      <c r="A189" s="27" t="s">
        <v>386</v>
      </c>
      <c r="B189" s="28" t="s">
        <v>345</v>
      </c>
      <c r="C189" s="29" t="s">
        <v>565</v>
      </c>
      <c r="D189" s="30" t="s">
        <v>20</v>
      </c>
      <c r="E189" s="30">
        <v>792162.15</v>
      </c>
      <c r="F189" s="31" t="s">
        <v>20</v>
      </c>
      <c r="G189" s="32"/>
    </row>
    <row r="190" spans="1:7" ht="23.25" x14ac:dyDescent="0.25">
      <c r="A190" s="27" t="s">
        <v>355</v>
      </c>
      <c r="B190" s="28" t="s">
        <v>345</v>
      </c>
      <c r="C190" s="29" t="s">
        <v>566</v>
      </c>
      <c r="D190" s="30">
        <v>19745500</v>
      </c>
      <c r="E190" s="30">
        <v>4811574.92</v>
      </c>
      <c r="F190" s="31">
        <v>14933925.08</v>
      </c>
      <c r="G190" s="32"/>
    </row>
    <row r="191" spans="1:7" ht="23.25" x14ac:dyDescent="0.25">
      <c r="A191" s="27" t="s">
        <v>357</v>
      </c>
      <c r="B191" s="28" t="s">
        <v>345</v>
      </c>
      <c r="C191" s="29" t="s">
        <v>567</v>
      </c>
      <c r="D191" s="30">
        <v>19745500</v>
      </c>
      <c r="E191" s="30">
        <v>4811574.92</v>
      </c>
      <c r="F191" s="31">
        <v>14933925.08</v>
      </c>
      <c r="G191" s="32"/>
    </row>
    <row r="192" spans="1:7" ht="23.25" x14ac:dyDescent="0.25">
      <c r="A192" s="27" t="s">
        <v>568</v>
      </c>
      <c r="B192" s="28" t="s">
        <v>345</v>
      </c>
      <c r="C192" s="29" t="s">
        <v>569</v>
      </c>
      <c r="D192" s="30" t="s">
        <v>20</v>
      </c>
      <c r="E192" s="30">
        <v>14890.6</v>
      </c>
      <c r="F192" s="31" t="s">
        <v>20</v>
      </c>
      <c r="G192" s="32"/>
    </row>
    <row r="193" spans="1:7" x14ac:dyDescent="0.25">
      <c r="A193" s="27" t="s">
        <v>359</v>
      </c>
      <c r="B193" s="28" t="s">
        <v>345</v>
      </c>
      <c r="C193" s="29" t="s">
        <v>570</v>
      </c>
      <c r="D193" s="30" t="s">
        <v>20</v>
      </c>
      <c r="E193" s="30">
        <v>3936061.3</v>
      </c>
      <c r="F193" s="31" t="s">
        <v>20</v>
      </c>
      <c r="G193" s="32"/>
    </row>
    <row r="194" spans="1:7" x14ac:dyDescent="0.25">
      <c r="A194" s="27" t="s">
        <v>448</v>
      </c>
      <c r="B194" s="28" t="s">
        <v>345</v>
      </c>
      <c r="C194" s="29" t="s">
        <v>571</v>
      </c>
      <c r="D194" s="30" t="s">
        <v>20</v>
      </c>
      <c r="E194" s="30">
        <v>860623.02</v>
      </c>
      <c r="F194" s="31" t="s">
        <v>20</v>
      </c>
      <c r="G194" s="32"/>
    </row>
    <row r="195" spans="1:7" x14ac:dyDescent="0.25">
      <c r="A195" s="27" t="s">
        <v>391</v>
      </c>
      <c r="B195" s="28" t="s">
        <v>345</v>
      </c>
      <c r="C195" s="29" t="s">
        <v>572</v>
      </c>
      <c r="D195" s="30">
        <v>187600</v>
      </c>
      <c r="E195" s="30">
        <v>5956.21</v>
      </c>
      <c r="F195" s="31">
        <v>181643.79</v>
      </c>
      <c r="G195" s="32"/>
    </row>
    <row r="196" spans="1:7" x14ac:dyDescent="0.25">
      <c r="A196" s="27" t="s">
        <v>393</v>
      </c>
      <c r="B196" s="28" t="s">
        <v>345</v>
      </c>
      <c r="C196" s="29" t="s">
        <v>573</v>
      </c>
      <c r="D196" s="30">
        <v>187600</v>
      </c>
      <c r="E196" s="30">
        <v>5956.21</v>
      </c>
      <c r="F196" s="31">
        <v>181643.79</v>
      </c>
      <c r="G196" s="32"/>
    </row>
    <row r="197" spans="1:7" x14ac:dyDescent="0.25">
      <c r="A197" s="27" t="s">
        <v>554</v>
      </c>
      <c r="B197" s="28" t="s">
        <v>345</v>
      </c>
      <c r="C197" s="29" t="s">
        <v>574</v>
      </c>
      <c r="D197" s="30" t="s">
        <v>20</v>
      </c>
      <c r="E197" s="30">
        <v>631</v>
      </c>
      <c r="F197" s="31" t="s">
        <v>20</v>
      </c>
      <c r="G197" s="32"/>
    </row>
    <row r="198" spans="1:7" x14ac:dyDescent="0.25">
      <c r="A198" s="27" t="s">
        <v>575</v>
      </c>
      <c r="B198" s="28" t="s">
        <v>345</v>
      </c>
      <c r="C198" s="29" t="s">
        <v>576</v>
      </c>
      <c r="D198" s="30" t="s">
        <v>20</v>
      </c>
      <c r="E198" s="30">
        <v>5325.21</v>
      </c>
      <c r="F198" s="31" t="s">
        <v>20</v>
      </c>
      <c r="G198" s="32"/>
    </row>
    <row r="199" spans="1:7" ht="23.25" x14ac:dyDescent="0.25">
      <c r="A199" s="27" t="s">
        <v>577</v>
      </c>
      <c r="B199" s="28" t="s">
        <v>345</v>
      </c>
      <c r="C199" s="29" t="s">
        <v>578</v>
      </c>
      <c r="D199" s="30">
        <v>200000</v>
      </c>
      <c r="E199" s="30" t="s">
        <v>20</v>
      </c>
      <c r="F199" s="31">
        <v>200000</v>
      </c>
      <c r="G199" s="32"/>
    </row>
    <row r="200" spans="1:7" x14ac:dyDescent="0.25">
      <c r="A200" s="27" t="s">
        <v>391</v>
      </c>
      <c r="B200" s="28" t="s">
        <v>345</v>
      </c>
      <c r="C200" s="29" t="s">
        <v>579</v>
      </c>
      <c r="D200" s="30">
        <v>200000</v>
      </c>
      <c r="E200" s="30" t="s">
        <v>20</v>
      </c>
      <c r="F200" s="31">
        <v>200000</v>
      </c>
      <c r="G200" s="32"/>
    </row>
    <row r="201" spans="1:7" x14ac:dyDescent="0.25">
      <c r="A201" s="27" t="s">
        <v>580</v>
      </c>
      <c r="B201" s="28" t="s">
        <v>345</v>
      </c>
      <c r="C201" s="29" t="s">
        <v>581</v>
      </c>
      <c r="D201" s="30">
        <v>200000</v>
      </c>
      <c r="E201" s="30" t="s">
        <v>20</v>
      </c>
      <c r="F201" s="31">
        <v>200000</v>
      </c>
      <c r="G201" s="32"/>
    </row>
    <row r="202" spans="1:7" ht="34.5" x14ac:dyDescent="0.25">
      <c r="A202" s="27" t="s">
        <v>582</v>
      </c>
      <c r="B202" s="28" t="s">
        <v>345</v>
      </c>
      <c r="C202" s="29" t="s">
        <v>583</v>
      </c>
      <c r="D202" s="30">
        <v>43446700</v>
      </c>
      <c r="E202" s="30">
        <v>9702296.4800000004</v>
      </c>
      <c r="F202" s="31">
        <v>33744403.520000003</v>
      </c>
      <c r="G202" s="32"/>
    </row>
    <row r="203" spans="1:7" ht="45.75" x14ac:dyDescent="0.25">
      <c r="A203" s="27" t="s">
        <v>347</v>
      </c>
      <c r="B203" s="28" t="s">
        <v>345</v>
      </c>
      <c r="C203" s="29" t="s">
        <v>584</v>
      </c>
      <c r="D203" s="30">
        <v>42742500</v>
      </c>
      <c r="E203" s="30">
        <v>9421817.4800000004</v>
      </c>
      <c r="F203" s="31">
        <v>33320682.52</v>
      </c>
      <c r="G203" s="32"/>
    </row>
    <row r="204" spans="1:7" x14ac:dyDescent="0.25">
      <c r="A204" s="27" t="s">
        <v>382</v>
      </c>
      <c r="B204" s="28" t="s">
        <v>345</v>
      </c>
      <c r="C204" s="29" t="s">
        <v>585</v>
      </c>
      <c r="D204" s="30">
        <v>42742500</v>
      </c>
      <c r="E204" s="30">
        <v>9421817.4800000004</v>
      </c>
      <c r="F204" s="31">
        <v>33320682.52</v>
      </c>
      <c r="G204" s="32"/>
    </row>
    <row r="205" spans="1:7" x14ac:dyDescent="0.25">
      <c r="A205" s="27" t="s">
        <v>384</v>
      </c>
      <c r="B205" s="28" t="s">
        <v>345</v>
      </c>
      <c r="C205" s="29" t="s">
        <v>586</v>
      </c>
      <c r="D205" s="30" t="s">
        <v>20</v>
      </c>
      <c r="E205" s="30">
        <v>7580443.96</v>
      </c>
      <c r="F205" s="31" t="s">
        <v>20</v>
      </c>
      <c r="G205" s="32"/>
    </row>
    <row r="206" spans="1:7" ht="34.5" x14ac:dyDescent="0.25">
      <c r="A206" s="27" t="s">
        <v>386</v>
      </c>
      <c r="B206" s="28" t="s">
        <v>345</v>
      </c>
      <c r="C206" s="29" t="s">
        <v>587</v>
      </c>
      <c r="D206" s="30" t="s">
        <v>20</v>
      </c>
      <c r="E206" s="30">
        <v>1841373.52</v>
      </c>
      <c r="F206" s="31" t="s">
        <v>20</v>
      </c>
      <c r="G206" s="32"/>
    </row>
    <row r="207" spans="1:7" ht="23.25" x14ac:dyDescent="0.25">
      <c r="A207" s="27" t="s">
        <v>355</v>
      </c>
      <c r="B207" s="28" t="s">
        <v>345</v>
      </c>
      <c r="C207" s="29" t="s">
        <v>588</v>
      </c>
      <c r="D207" s="30">
        <v>704200</v>
      </c>
      <c r="E207" s="30">
        <v>280479</v>
      </c>
      <c r="F207" s="31">
        <v>423721</v>
      </c>
      <c r="G207" s="32"/>
    </row>
    <row r="208" spans="1:7" ht="23.25" x14ac:dyDescent="0.25">
      <c r="A208" s="27" t="s">
        <v>357</v>
      </c>
      <c r="B208" s="28" t="s">
        <v>345</v>
      </c>
      <c r="C208" s="29" t="s">
        <v>589</v>
      </c>
      <c r="D208" s="30">
        <v>704200</v>
      </c>
      <c r="E208" s="30">
        <v>280479</v>
      </c>
      <c r="F208" s="31">
        <v>423721</v>
      </c>
      <c r="G208" s="32"/>
    </row>
    <row r="209" spans="1:7" x14ac:dyDescent="0.25">
      <c r="A209" s="27" t="s">
        <v>359</v>
      </c>
      <c r="B209" s="28" t="s">
        <v>345</v>
      </c>
      <c r="C209" s="29" t="s">
        <v>590</v>
      </c>
      <c r="D209" s="30" t="s">
        <v>20</v>
      </c>
      <c r="E209" s="30">
        <v>280479</v>
      </c>
      <c r="F209" s="31" t="s">
        <v>20</v>
      </c>
      <c r="G209" s="32"/>
    </row>
    <row r="210" spans="1:7" x14ac:dyDescent="0.25">
      <c r="A210" s="27" t="s">
        <v>397</v>
      </c>
      <c r="B210" s="28" t="s">
        <v>345</v>
      </c>
      <c r="C210" s="29" t="s">
        <v>591</v>
      </c>
      <c r="D210" s="30">
        <v>22563000</v>
      </c>
      <c r="E210" s="30">
        <v>10401260.189999999</v>
      </c>
      <c r="F210" s="31">
        <v>12161739.810000001</v>
      </c>
      <c r="G210" s="32"/>
    </row>
    <row r="211" spans="1:7" ht="45.75" x14ac:dyDescent="0.25">
      <c r="A211" s="27" t="s">
        <v>347</v>
      </c>
      <c r="B211" s="28" t="s">
        <v>345</v>
      </c>
      <c r="C211" s="29" t="s">
        <v>592</v>
      </c>
      <c r="D211" s="30">
        <v>2156000</v>
      </c>
      <c r="E211" s="30">
        <v>1999311.35</v>
      </c>
      <c r="F211" s="31">
        <v>156688.65</v>
      </c>
      <c r="G211" s="32"/>
    </row>
    <row r="212" spans="1:7" x14ac:dyDescent="0.25">
      <c r="A212" s="27" t="s">
        <v>382</v>
      </c>
      <c r="B212" s="28" t="s">
        <v>345</v>
      </c>
      <c r="C212" s="29" t="s">
        <v>593</v>
      </c>
      <c r="D212" s="30">
        <v>2156000</v>
      </c>
      <c r="E212" s="30">
        <v>1999311.35</v>
      </c>
      <c r="F212" s="31">
        <v>156688.65</v>
      </c>
      <c r="G212" s="32"/>
    </row>
    <row r="213" spans="1:7" x14ac:dyDescent="0.25">
      <c r="A213" s="27" t="s">
        <v>384</v>
      </c>
      <c r="B213" s="28" t="s">
        <v>345</v>
      </c>
      <c r="C213" s="29" t="s">
        <v>594</v>
      </c>
      <c r="D213" s="30" t="s">
        <v>20</v>
      </c>
      <c r="E213" s="30">
        <v>1548674.81</v>
      </c>
      <c r="F213" s="31" t="s">
        <v>20</v>
      </c>
      <c r="G213" s="32"/>
    </row>
    <row r="214" spans="1:7" ht="34.5" x14ac:dyDescent="0.25">
      <c r="A214" s="27" t="s">
        <v>386</v>
      </c>
      <c r="B214" s="28" t="s">
        <v>345</v>
      </c>
      <c r="C214" s="29" t="s">
        <v>595</v>
      </c>
      <c r="D214" s="30" t="s">
        <v>20</v>
      </c>
      <c r="E214" s="30">
        <v>450636.54</v>
      </c>
      <c r="F214" s="31" t="s">
        <v>20</v>
      </c>
      <c r="G214" s="32"/>
    </row>
    <row r="215" spans="1:7" ht="23.25" x14ac:dyDescent="0.25">
      <c r="A215" s="27" t="s">
        <v>355</v>
      </c>
      <c r="B215" s="28" t="s">
        <v>345</v>
      </c>
      <c r="C215" s="29" t="s">
        <v>596</v>
      </c>
      <c r="D215" s="30">
        <v>19324000</v>
      </c>
      <c r="E215" s="30">
        <v>8148945.8399999999</v>
      </c>
      <c r="F215" s="31">
        <v>11175054.16</v>
      </c>
      <c r="G215" s="32"/>
    </row>
    <row r="216" spans="1:7" ht="23.25" x14ac:dyDescent="0.25">
      <c r="A216" s="27" t="s">
        <v>357</v>
      </c>
      <c r="B216" s="28" t="s">
        <v>345</v>
      </c>
      <c r="C216" s="29" t="s">
        <v>597</v>
      </c>
      <c r="D216" s="30">
        <v>19324000</v>
      </c>
      <c r="E216" s="30">
        <v>8148945.8399999999</v>
      </c>
      <c r="F216" s="31">
        <v>11175054.16</v>
      </c>
      <c r="G216" s="32"/>
    </row>
    <row r="217" spans="1:7" x14ac:dyDescent="0.25">
      <c r="A217" s="27" t="s">
        <v>359</v>
      </c>
      <c r="B217" s="28" t="s">
        <v>345</v>
      </c>
      <c r="C217" s="29" t="s">
        <v>598</v>
      </c>
      <c r="D217" s="30" t="s">
        <v>20</v>
      </c>
      <c r="E217" s="30">
        <v>403900</v>
      </c>
      <c r="F217" s="31" t="s">
        <v>20</v>
      </c>
      <c r="G217" s="32"/>
    </row>
    <row r="218" spans="1:7" x14ac:dyDescent="0.25">
      <c r="A218" s="27" t="s">
        <v>448</v>
      </c>
      <c r="B218" s="28" t="s">
        <v>345</v>
      </c>
      <c r="C218" s="29" t="s">
        <v>599</v>
      </c>
      <c r="D218" s="30" t="s">
        <v>20</v>
      </c>
      <c r="E218" s="30">
        <v>7745045.8399999999</v>
      </c>
      <c r="F218" s="31" t="s">
        <v>20</v>
      </c>
      <c r="G218" s="32"/>
    </row>
    <row r="219" spans="1:7" x14ac:dyDescent="0.25">
      <c r="A219" s="27" t="s">
        <v>391</v>
      </c>
      <c r="B219" s="28" t="s">
        <v>345</v>
      </c>
      <c r="C219" s="29" t="s">
        <v>600</v>
      </c>
      <c r="D219" s="30">
        <v>1083000</v>
      </c>
      <c r="E219" s="30">
        <v>253003</v>
      </c>
      <c r="F219" s="31">
        <v>829997</v>
      </c>
      <c r="G219" s="32"/>
    </row>
    <row r="220" spans="1:7" x14ac:dyDescent="0.25">
      <c r="A220" s="27" t="s">
        <v>393</v>
      </c>
      <c r="B220" s="28" t="s">
        <v>345</v>
      </c>
      <c r="C220" s="29" t="s">
        <v>601</v>
      </c>
      <c r="D220" s="30">
        <v>1083000</v>
      </c>
      <c r="E220" s="30">
        <v>253003</v>
      </c>
      <c r="F220" s="31">
        <v>829997</v>
      </c>
      <c r="G220" s="32"/>
    </row>
    <row r="221" spans="1:7" x14ac:dyDescent="0.25">
      <c r="A221" s="27" t="s">
        <v>554</v>
      </c>
      <c r="B221" s="28" t="s">
        <v>345</v>
      </c>
      <c r="C221" s="29" t="s">
        <v>602</v>
      </c>
      <c r="D221" s="30" t="s">
        <v>20</v>
      </c>
      <c r="E221" s="30">
        <v>253003</v>
      </c>
      <c r="F221" s="31" t="s">
        <v>20</v>
      </c>
      <c r="G221" s="32"/>
    </row>
    <row r="222" spans="1:7" x14ac:dyDescent="0.25">
      <c r="A222" s="27" t="s">
        <v>405</v>
      </c>
      <c r="B222" s="28" t="s">
        <v>345</v>
      </c>
      <c r="C222" s="29" t="s">
        <v>603</v>
      </c>
      <c r="D222" s="30">
        <v>29538810</v>
      </c>
      <c r="E222" s="30">
        <v>5406912.1200000001</v>
      </c>
      <c r="F222" s="31">
        <v>24131897.879999999</v>
      </c>
      <c r="G222" s="32"/>
    </row>
    <row r="223" spans="1:7" ht="45.75" x14ac:dyDescent="0.25">
      <c r="A223" s="27" t="s">
        <v>347</v>
      </c>
      <c r="B223" s="28" t="s">
        <v>345</v>
      </c>
      <c r="C223" s="29" t="s">
        <v>604</v>
      </c>
      <c r="D223" s="30">
        <v>8380800</v>
      </c>
      <c r="E223" s="30">
        <v>554129.80000000005</v>
      </c>
      <c r="F223" s="31">
        <v>7826670.2000000002</v>
      </c>
      <c r="G223" s="32"/>
    </row>
    <row r="224" spans="1:7" x14ac:dyDescent="0.25">
      <c r="A224" s="27" t="s">
        <v>382</v>
      </c>
      <c r="B224" s="28" t="s">
        <v>345</v>
      </c>
      <c r="C224" s="29" t="s">
        <v>605</v>
      </c>
      <c r="D224" s="30">
        <v>8380800</v>
      </c>
      <c r="E224" s="30">
        <v>554129.80000000005</v>
      </c>
      <c r="F224" s="31">
        <v>7826670.2000000002</v>
      </c>
      <c r="G224" s="32"/>
    </row>
    <row r="225" spans="1:7" x14ac:dyDescent="0.25">
      <c r="A225" s="27" t="s">
        <v>384</v>
      </c>
      <c r="B225" s="28" t="s">
        <v>345</v>
      </c>
      <c r="C225" s="29" t="s">
        <v>606</v>
      </c>
      <c r="D225" s="30" t="s">
        <v>20</v>
      </c>
      <c r="E225" s="30">
        <v>414180.66</v>
      </c>
      <c r="F225" s="31" t="s">
        <v>20</v>
      </c>
      <c r="G225" s="32"/>
    </row>
    <row r="226" spans="1:7" ht="34.5" x14ac:dyDescent="0.25">
      <c r="A226" s="27" t="s">
        <v>386</v>
      </c>
      <c r="B226" s="28" t="s">
        <v>345</v>
      </c>
      <c r="C226" s="29" t="s">
        <v>607</v>
      </c>
      <c r="D226" s="30" t="s">
        <v>20</v>
      </c>
      <c r="E226" s="30">
        <v>139949.14000000001</v>
      </c>
      <c r="F226" s="31" t="s">
        <v>20</v>
      </c>
      <c r="G226" s="32"/>
    </row>
    <row r="227" spans="1:7" ht="23.25" x14ac:dyDescent="0.25">
      <c r="A227" s="27" t="s">
        <v>355</v>
      </c>
      <c r="B227" s="28" t="s">
        <v>345</v>
      </c>
      <c r="C227" s="29" t="s">
        <v>608</v>
      </c>
      <c r="D227" s="30">
        <v>20885510</v>
      </c>
      <c r="E227" s="30">
        <v>4795376.67</v>
      </c>
      <c r="F227" s="31">
        <v>16090133.33</v>
      </c>
      <c r="G227" s="32"/>
    </row>
    <row r="228" spans="1:7" ht="23.25" x14ac:dyDescent="0.25">
      <c r="A228" s="27" t="s">
        <v>357</v>
      </c>
      <c r="B228" s="28" t="s">
        <v>345</v>
      </c>
      <c r="C228" s="29" t="s">
        <v>609</v>
      </c>
      <c r="D228" s="30">
        <v>20885510</v>
      </c>
      <c r="E228" s="30">
        <v>4795376.67</v>
      </c>
      <c r="F228" s="31">
        <v>16090133.33</v>
      </c>
      <c r="G228" s="32"/>
    </row>
    <row r="229" spans="1:7" ht="23.25" x14ac:dyDescent="0.25">
      <c r="A229" s="27" t="s">
        <v>568</v>
      </c>
      <c r="B229" s="28" t="s">
        <v>345</v>
      </c>
      <c r="C229" s="29" t="s">
        <v>610</v>
      </c>
      <c r="D229" s="30" t="s">
        <v>20</v>
      </c>
      <c r="E229" s="30">
        <v>3000</v>
      </c>
      <c r="F229" s="31" t="s">
        <v>20</v>
      </c>
      <c r="G229" s="32"/>
    </row>
    <row r="230" spans="1:7" x14ac:dyDescent="0.25">
      <c r="A230" s="27" t="s">
        <v>359</v>
      </c>
      <c r="B230" s="28" t="s">
        <v>345</v>
      </c>
      <c r="C230" s="29" t="s">
        <v>611</v>
      </c>
      <c r="D230" s="30" t="s">
        <v>20</v>
      </c>
      <c r="E230" s="30">
        <v>2375558.31</v>
      </c>
      <c r="F230" s="31" t="s">
        <v>20</v>
      </c>
      <c r="G230" s="32"/>
    </row>
    <row r="231" spans="1:7" x14ac:dyDescent="0.25">
      <c r="A231" s="27" t="s">
        <v>448</v>
      </c>
      <c r="B231" s="28" t="s">
        <v>345</v>
      </c>
      <c r="C231" s="29" t="s">
        <v>612</v>
      </c>
      <c r="D231" s="30" t="s">
        <v>20</v>
      </c>
      <c r="E231" s="30">
        <v>2416818.36</v>
      </c>
      <c r="F231" s="31" t="s">
        <v>20</v>
      </c>
      <c r="G231" s="32"/>
    </row>
    <row r="232" spans="1:7" x14ac:dyDescent="0.25">
      <c r="A232" s="27" t="s">
        <v>391</v>
      </c>
      <c r="B232" s="28" t="s">
        <v>345</v>
      </c>
      <c r="C232" s="29" t="s">
        <v>613</v>
      </c>
      <c r="D232" s="30">
        <v>272500</v>
      </c>
      <c r="E232" s="30">
        <v>57405.65</v>
      </c>
      <c r="F232" s="31">
        <v>215094.35</v>
      </c>
      <c r="G232" s="32"/>
    </row>
    <row r="233" spans="1:7" x14ac:dyDescent="0.25">
      <c r="A233" s="27" t="s">
        <v>393</v>
      </c>
      <c r="B233" s="28" t="s">
        <v>345</v>
      </c>
      <c r="C233" s="29" t="s">
        <v>614</v>
      </c>
      <c r="D233" s="30">
        <v>272500</v>
      </c>
      <c r="E233" s="30">
        <v>57405.65</v>
      </c>
      <c r="F233" s="31">
        <v>215094.35</v>
      </c>
      <c r="G233" s="32"/>
    </row>
    <row r="234" spans="1:7" x14ac:dyDescent="0.25">
      <c r="A234" s="27" t="s">
        <v>395</v>
      </c>
      <c r="B234" s="28" t="s">
        <v>345</v>
      </c>
      <c r="C234" s="29" t="s">
        <v>615</v>
      </c>
      <c r="D234" s="30" t="s">
        <v>20</v>
      </c>
      <c r="E234" s="30">
        <v>24338</v>
      </c>
      <c r="F234" s="31" t="s">
        <v>20</v>
      </c>
      <c r="G234" s="32"/>
    </row>
    <row r="235" spans="1:7" x14ac:dyDescent="0.25">
      <c r="A235" s="27" t="s">
        <v>575</v>
      </c>
      <c r="B235" s="28" t="s">
        <v>345</v>
      </c>
      <c r="C235" s="29" t="s">
        <v>616</v>
      </c>
      <c r="D235" s="30" t="s">
        <v>20</v>
      </c>
      <c r="E235" s="30">
        <v>33067.65</v>
      </c>
      <c r="F235" s="31" t="s">
        <v>20</v>
      </c>
      <c r="G235" s="32"/>
    </row>
    <row r="236" spans="1:7" ht="23.25" x14ac:dyDescent="0.25">
      <c r="A236" s="27" t="s">
        <v>577</v>
      </c>
      <c r="B236" s="28" t="s">
        <v>345</v>
      </c>
      <c r="C236" s="29" t="s">
        <v>617</v>
      </c>
      <c r="D236" s="30">
        <v>270000</v>
      </c>
      <c r="E236" s="30">
        <v>1000</v>
      </c>
      <c r="F236" s="31">
        <v>269000</v>
      </c>
      <c r="G236" s="32"/>
    </row>
    <row r="237" spans="1:7" x14ac:dyDescent="0.25">
      <c r="A237" s="27" t="s">
        <v>391</v>
      </c>
      <c r="B237" s="28" t="s">
        <v>345</v>
      </c>
      <c r="C237" s="29" t="s">
        <v>618</v>
      </c>
      <c r="D237" s="30">
        <v>270000</v>
      </c>
      <c r="E237" s="30">
        <v>1000</v>
      </c>
      <c r="F237" s="31">
        <v>269000</v>
      </c>
      <c r="G237" s="32"/>
    </row>
    <row r="238" spans="1:7" x14ac:dyDescent="0.25">
      <c r="A238" s="27" t="s">
        <v>580</v>
      </c>
      <c r="B238" s="28" t="s">
        <v>345</v>
      </c>
      <c r="C238" s="29" t="s">
        <v>619</v>
      </c>
      <c r="D238" s="30">
        <v>270000</v>
      </c>
      <c r="E238" s="30">
        <v>1000</v>
      </c>
      <c r="F238" s="31">
        <v>269000</v>
      </c>
      <c r="G238" s="32"/>
    </row>
    <row r="239" spans="1:7" ht="23.25" x14ac:dyDescent="0.25">
      <c r="A239" s="27" t="s">
        <v>620</v>
      </c>
      <c r="B239" s="28" t="s">
        <v>345</v>
      </c>
      <c r="C239" s="29" t="s">
        <v>621</v>
      </c>
      <c r="D239" s="30" t="s">
        <v>20</v>
      </c>
      <c r="E239" s="30">
        <v>1000</v>
      </c>
      <c r="F239" s="31" t="s">
        <v>20</v>
      </c>
      <c r="G239" s="32"/>
    </row>
    <row r="240" spans="1:7" ht="68.25" x14ac:dyDescent="0.25">
      <c r="A240" s="27" t="s">
        <v>622</v>
      </c>
      <c r="B240" s="28" t="s">
        <v>345</v>
      </c>
      <c r="C240" s="29" t="s">
        <v>623</v>
      </c>
      <c r="D240" s="30">
        <v>102600</v>
      </c>
      <c r="E240" s="30" t="s">
        <v>20</v>
      </c>
      <c r="F240" s="31">
        <v>102600</v>
      </c>
      <c r="G240" s="32"/>
    </row>
    <row r="241" spans="1:7" ht="45.75" x14ac:dyDescent="0.25">
      <c r="A241" s="27" t="s">
        <v>347</v>
      </c>
      <c r="B241" s="28" t="s">
        <v>345</v>
      </c>
      <c r="C241" s="29" t="s">
        <v>624</v>
      </c>
      <c r="D241" s="30">
        <v>102600</v>
      </c>
      <c r="E241" s="30" t="s">
        <v>20</v>
      </c>
      <c r="F241" s="31">
        <v>102600</v>
      </c>
      <c r="G241" s="32"/>
    </row>
    <row r="242" spans="1:7" x14ac:dyDescent="0.25">
      <c r="A242" s="27" t="s">
        <v>382</v>
      </c>
      <c r="B242" s="28" t="s">
        <v>345</v>
      </c>
      <c r="C242" s="29" t="s">
        <v>625</v>
      </c>
      <c r="D242" s="30">
        <v>102600</v>
      </c>
      <c r="E242" s="30" t="s">
        <v>20</v>
      </c>
      <c r="F242" s="31">
        <v>102600</v>
      </c>
      <c r="G242" s="32"/>
    </row>
    <row r="243" spans="1:7" ht="45.75" x14ac:dyDescent="0.25">
      <c r="A243" s="27" t="s">
        <v>626</v>
      </c>
      <c r="B243" s="28" t="s">
        <v>345</v>
      </c>
      <c r="C243" s="29" t="s">
        <v>627</v>
      </c>
      <c r="D243" s="30">
        <v>113013000</v>
      </c>
      <c r="E243" s="30">
        <v>27447862.399999999</v>
      </c>
      <c r="F243" s="31">
        <v>85565137.599999994</v>
      </c>
      <c r="G243" s="32"/>
    </row>
    <row r="244" spans="1:7" ht="45.75" x14ac:dyDescent="0.25">
      <c r="A244" s="27" t="s">
        <v>347</v>
      </c>
      <c r="B244" s="28" t="s">
        <v>345</v>
      </c>
      <c r="C244" s="29" t="s">
        <v>628</v>
      </c>
      <c r="D244" s="30">
        <v>110913000</v>
      </c>
      <c r="E244" s="30">
        <v>26608423.879999999</v>
      </c>
      <c r="F244" s="31">
        <v>84304576.120000005</v>
      </c>
      <c r="G244" s="32"/>
    </row>
    <row r="245" spans="1:7" x14ac:dyDescent="0.25">
      <c r="A245" s="27" t="s">
        <v>382</v>
      </c>
      <c r="B245" s="28" t="s">
        <v>345</v>
      </c>
      <c r="C245" s="29" t="s">
        <v>629</v>
      </c>
      <c r="D245" s="30">
        <v>110913000</v>
      </c>
      <c r="E245" s="30">
        <v>26608423.879999999</v>
      </c>
      <c r="F245" s="31">
        <v>84304576.120000005</v>
      </c>
      <c r="G245" s="32"/>
    </row>
    <row r="246" spans="1:7" x14ac:dyDescent="0.25">
      <c r="A246" s="27" t="s">
        <v>384</v>
      </c>
      <c r="B246" s="28" t="s">
        <v>345</v>
      </c>
      <c r="C246" s="29" t="s">
        <v>630</v>
      </c>
      <c r="D246" s="30" t="s">
        <v>20</v>
      </c>
      <c r="E246" s="30">
        <v>20713322.140000001</v>
      </c>
      <c r="F246" s="31" t="s">
        <v>20</v>
      </c>
      <c r="G246" s="32"/>
    </row>
    <row r="247" spans="1:7" ht="34.5" x14ac:dyDescent="0.25">
      <c r="A247" s="27" t="s">
        <v>386</v>
      </c>
      <c r="B247" s="28" t="s">
        <v>345</v>
      </c>
      <c r="C247" s="29" t="s">
        <v>631</v>
      </c>
      <c r="D247" s="30" t="s">
        <v>20</v>
      </c>
      <c r="E247" s="30">
        <v>5895101.7400000002</v>
      </c>
      <c r="F247" s="31" t="s">
        <v>20</v>
      </c>
      <c r="G247" s="32"/>
    </row>
    <row r="248" spans="1:7" ht="23.25" x14ac:dyDescent="0.25">
      <c r="A248" s="27" t="s">
        <v>355</v>
      </c>
      <c r="B248" s="28" t="s">
        <v>345</v>
      </c>
      <c r="C248" s="29" t="s">
        <v>632</v>
      </c>
      <c r="D248" s="30">
        <v>2100000</v>
      </c>
      <c r="E248" s="30">
        <v>839438.52</v>
      </c>
      <c r="F248" s="31">
        <v>1260561.48</v>
      </c>
      <c r="G248" s="32"/>
    </row>
    <row r="249" spans="1:7" ht="23.25" x14ac:dyDescent="0.25">
      <c r="A249" s="27" t="s">
        <v>357</v>
      </c>
      <c r="B249" s="28" t="s">
        <v>345</v>
      </c>
      <c r="C249" s="29" t="s">
        <v>633</v>
      </c>
      <c r="D249" s="30">
        <v>2100000</v>
      </c>
      <c r="E249" s="30">
        <v>839438.52</v>
      </c>
      <c r="F249" s="31">
        <v>1260561.48</v>
      </c>
      <c r="G249" s="32"/>
    </row>
    <row r="250" spans="1:7" x14ac:dyDescent="0.25">
      <c r="A250" s="27" t="s">
        <v>359</v>
      </c>
      <c r="B250" s="28" t="s">
        <v>345</v>
      </c>
      <c r="C250" s="29" t="s">
        <v>634</v>
      </c>
      <c r="D250" s="30" t="s">
        <v>20</v>
      </c>
      <c r="E250" s="30">
        <v>839438.52</v>
      </c>
      <c r="F250" s="31" t="s">
        <v>20</v>
      </c>
      <c r="G250" s="32"/>
    </row>
    <row r="251" spans="1:7" ht="34.5" x14ac:dyDescent="0.25">
      <c r="A251" s="27" t="s">
        <v>635</v>
      </c>
      <c r="B251" s="28" t="s">
        <v>345</v>
      </c>
      <c r="C251" s="29" t="s">
        <v>636</v>
      </c>
      <c r="D251" s="30">
        <v>11249300</v>
      </c>
      <c r="E251" s="30">
        <v>1848091.67</v>
      </c>
      <c r="F251" s="31">
        <v>9401208.3300000001</v>
      </c>
      <c r="G251" s="32"/>
    </row>
    <row r="252" spans="1:7" ht="45.75" x14ac:dyDescent="0.25">
      <c r="A252" s="27" t="s">
        <v>347</v>
      </c>
      <c r="B252" s="28" t="s">
        <v>345</v>
      </c>
      <c r="C252" s="29" t="s">
        <v>637</v>
      </c>
      <c r="D252" s="30">
        <v>11249300</v>
      </c>
      <c r="E252" s="30">
        <v>1848091.67</v>
      </c>
      <c r="F252" s="31">
        <v>9401208.3300000001</v>
      </c>
      <c r="G252" s="32"/>
    </row>
    <row r="253" spans="1:7" x14ac:dyDescent="0.25">
      <c r="A253" s="27" t="s">
        <v>382</v>
      </c>
      <c r="B253" s="28" t="s">
        <v>345</v>
      </c>
      <c r="C253" s="29" t="s">
        <v>638</v>
      </c>
      <c r="D253" s="30">
        <v>11249300</v>
      </c>
      <c r="E253" s="30">
        <v>1848091.67</v>
      </c>
      <c r="F253" s="31">
        <v>9401208.3300000001</v>
      </c>
      <c r="G253" s="32"/>
    </row>
    <row r="254" spans="1:7" x14ac:dyDescent="0.25">
      <c r="A254" s="27" t="s">
        <v>384</v>
      </c>
      <c r="B254" s="28" t="s">
        <v>345</v>
      </c>
      <c r="C254" s="29" t="s">
        <v>639</v>
      </c>
      <c r="D254" s="30" t="s">
        <v>20</v>
      </c>
      <c r="E254" s="30">
        <v>1395982.89</v>
      </c>
      <c r="F254" s="31" t="s">
        <v>20</v>
      </c>
      <c r="G254" s="32"/>
    </row>
    <row r="255" spans="1:7" ht="34.5" x14ac:dyDescent="0.25">
      <c r="A255" s="27" t="s">
        <v>386</v>
      </c>
      <c r="B255" s="28" t="s">
        <v>345</v>
      </c>
      <c r="C255" s="29" t="s">
        <v>640</v>
      </c>
      <c r="D255" s="30" t="s">
        <v>20</v>
      </c>
      <c r="E255" s="30">
        <v>452108.78</v>
      </c>
      <c r="F255" s="31" t="s">
        <v>20</v>
      </c>
      <c r="G255" s="32"/>
    </row>
    <row r="256" spans="1:7" ht="34.5" x14ac:dyDescent="0.25">
      <c r="A256" s="27" t="s">
        <v>641</v>
      </c>
      <c r="B256" s="28" t="s">
        <v>345</v>
      </c>
      <c r="C256" s="29" t="s">
        <v>642</v>
      </c>
      <c r="D256" s="30">
        <v>11392800</v>
      </c>
      <c r="E256" s="30">
        <v>2849917.95</v>
      </c>
      <c r="F256" s="31">
        <v>8542882.0500000007</v>
      </c>
      <c r="G256" s="32"/>
    </row>
    <row r="257" spans="1:7" ht="23.25" x14ac:dyDescent="0.25">
      <c r="A257" s="27" t="s">
        <v>355</v>
      </c>
      <c r="B257" s="28" t="s">
        <v>345</v>
      </c>
      <c r="C257" s="29" t="s">
        <v>643</v>
      </c>
      <c r="D257" s="30">
        <v>11392800</v>
      </c>
      <c r="E257" s="30">
        <v>2849917.95</v>
      </c>
      <c r="F257" s="31">
        <v>8542882.0500000007</v>
      </c>
      <c r="G257" s="32"/>
    </row>
    <row r="258" spans="1:7" ht="23.25" x14ac:dyDescent="0.25">
      <c r="A258" s="27" t="s">
        <v>357</v>
      </c>
      <c r="B258" s="28" t="s">
        <v>345</v>
      </c>
      <c r="C258" s="29" t="s">
        <v>644</v>
      </c>
      <c r="D258" s="30">
        <v>11392800</v>
      </c>
      <c r="E258" s="30">
        <v>2849917.95</v>
      </c>
      <c r="F258" s="31">
        <v>8542882.0500000007</v>
      </c>
      <c r="G258" s="32"/>
    </row>
    <row r="259" spans="1:7" x14ac:dyDescent="0.25">
      <c r="A259" s="27" t="s">
        <v>359</v>
      </c>
      <c r="B259" s="28" t="s">
        <v>345</v>
      </c>
      <c r="C259" s="29" t="s">
        <v>645</v>
      </c>
      <c r="D259" s="30" t="s">
        <v>20</v>
      </c>
      <c r="E259" s="30">
        <v>2849917.95</v>
      </c>
      <c r="F259" s="31" t="s">
        <v>20</v>
      </c>
      <c r="G259" s="32"/>
    </row>
    <row r="260" spans="1:7" ht="57" x14ac:dyDescent="0.25">
      <c r="A260" s="27" t="s">
        <v>646</v>
      </c>
      <c r="B260" s="28" t="s">
        <v>345</v>
      </c>
      <c r="C260" s="29" t="s">
        <v>647</v>
      </c>
      <c r="D260" s="30">
        <v>909300</v>
      </c>
      <c r="E260" s="30" t="s">
        <v>20</v>
      </c>
      <c r="F260" s="31">
        <v>909300</v>
      </c>
      <c r="G260" s="32"/>
    </row>
    <row r="261" spans="1:7" ht="23.25" x14ac:dyDescent="0.25">
      <c r="A261" s="27" t="s">
        <v>355</v>
      </c>
      <c r="B261" s="28" t="s">
        <v>345</v>
      </c>
      <c r="C261" s="29" t="s">
        <v>648</v>
      </c>
      <c r="D261" s="30">
        <v>909300</v>
      </c>
      <c r="E261" s="30" t="s">
        <v>20</v>
      </c>
      <c r="F261" s="31">
        <v>909300</v>
      </c>
      <c r="G261" s="32"/>
    </row>
    <row r="262" spans="1:7" ht="23.25" x14ac:dyDescent="0.25">
      <c r="A262" s="27" t="s">
        <v>357</v>
      </c>
      <c r="B262" s="28" t="s">
        <v>345</v>
      </c>
      <c r="C262" s="29" t="s">
        <v>649</v>
      </c>
      <c r="D262" s="30">
        <v>909300</v>
      </c>
      <c r="E262" s="30" t="s">
        <v>20</v>
      </c>
      <c r="F262" s="31">
        <v>909300</v>
      </c>
      <c r="G262" s="32"/>
    </row>
    <row r="263" spans="1:7" x14ac:dyDescent="0.25">
      <c r="A263" s="27" t="s">
        <v>397</v>
      </c>
      <c r="B263" s="28" t="s">
        <v>345</v>
      </c>
      <c r="C263" s="29" t="s">
        <v>650</v>
      </c>
      <c r="D263" s="30">
        <v>600000</v>
      </c>
      <c r="E263" s="30">
        <v>600000</v>
      </c>
      <c r="F263" s="31" t="s">
        <v>20</v>
      </c>
      <c r="G263" s="32"/>
    </row>
    <row r="264" spans="1:7" ht="23.25" x14ac:dyDescent="0.25">
      <c r="A264" s="27" t="s">
        <v>399</v>
      </c>
      <c r="B264" s="28" t="s">
        <v>345</v>
      </c>
      <c r="C264" s="29" t="s">
        <v>651</v>
      </c>
      <c r="D264" s="30">
        <v>600000</v>
      </c>
      <c r="E264" s="30">
        <v>600000</v>
      </c>
      <c r="F264" s="31" t="s">
        <v>20</v>
      </c>
      <c r="G264" s="32"/>
    </row>
    <row r="265" spans="1:7" x14ac:dyDescent="0.25">
      <c r="A265" s="27" t="s">
        <v>401</v>
      </c>
      <c r="B265" s="28" t="s">
        <v>345</v>
      </c>
      <c r="C265" s="29" t="s">
        <v>652</v>
      </c>
      <c r="D265" s="30">
        <v>600000</v>
      </c>
      <c r="E265" s="30">
        <v>600000</v>
      </c>
      <c r="F265" s="31" t="s">
        <v>20</v>
      </c>
      <c r="G265" s="32"/>
    </row>
    <row r="266" spans="1:7" ht="45.75" x14ac:dyDescent="0.25">
      <c r="A266" s="27" t="s">
        <v>403</v>
      </c>
      <c r="B266" s="28" t="s">
        <v>345</v>
      </c>
      <c r="C266" s="29" t="s">
        <v>653</v>
      </c>
      <c r="D266" s="30" t="s">
        <v>20</v>
      </c>
      <c r="E266" s="30">
        <v>600000</v>
      </c>
      <c r="F266" s="31" t="s">
        <v>20</v>
      </c>
      <c r="G266" s="32"/>
    </row>
    <row r="267" spans="1:7" x14ac:dyDescent="0.25">
      <c r="A267" s="27" t="s">
        <v>405</v>
      </c>
      <c r="B267" s="28" t="s">
        <v>345</v>
      </c>
      <c r="C267" s="29" t="s">
        <v>654</v>
      </c>
      <c r="D267" s="30">
        <v>5086200</v>
      </c>
      <c r="E267" s="30">
        <v>562262.78</v>
      </c>
      <c r="F267" s="31">
        <v>4523937.22</v>
      </c>
      <c r="G267" s="32"/>
    </row>
    <row r="268" spans="1:7" ht="23.25" x14ac:dyDescent="0.25">
      <c r="A268" s="27" t="s">
        <v>399</v>
      </c>
      <c r="B268" s="28" t="s">
        <v>345</v>
      </c>
      <c r="C268" s="29" t="s">
        <v>655</v>
      </c>
      <c r="D268" s="30">
        <v>5086200</v>
      </c>
      <c r="E268" s="30">
        <v>562262.78</v>
      </c>
      <c r="F268" s="31">
        <v>4523937.22</v>
      </c>
      <c r="G268" s="32"/>
    </row>
    <row r="269" spans="1:7" x14ac:dyDescent="0.25">
      <c r="A269" s="27" t="s">
        <v>401</v>
      </c>
      <c r="B269" s="28" t="s">
        <v>345</v>
      </c>
      <c r="C269" s="29" t="s">
        <v>656</v>
      </c>
      <c r="D269" s="30">
        <v>4236200</v>
      </c>
      <c r="E269" s="30">
        <v>385626.7</v>
      </c>
      <c r="F269" s="31">
        <v>3850573.3</v>
      </c>
      <c r="G269" s="32"/>
    </row>
    <row r="270" spans="1:7" ht="45.75" x14ac:dyDescent="0.25">
      <c r="A270" s="27" t="s">
        <v>403</v>
      </c>
      <c r="B270" s="28" t="s">
        <v>345</v>
      </c>
      <c r="C270" s="29" t="s">
        <v>657</v>
      </c>
      <c r="D270" s="30" t="s">
        <v>20</v>
      </c>
      <c r="E270" s="30">
        <v>385626.7</v>
      </c>
      <c r="F270" s="31" t="s">
        <v>20</v>
      </c>
      <c r="G270" s="32"/>
    </row>
    <row r="271" spans="1:7" ht="45.75" x14ac:dyDescent="0.25">
      <c r="A271" s="27" t="s">
        <v>658</v>
      </c>
      <c r="B271" s="28" t="s">
        <v>345</v>
      </c>
      <c r="C271" s="29" t="s">
        <v>659</v>
      </c>
      <c r="D271" s="30">
        <v>850000</v>
      </c>
      <c r="E271" s="30">
        <v>176636.08</v>
      </c>
      <c r="F271" s="31">
        <v>673363.92</v>
      </c>
      <c r="G271" s="32"/>
    </row>
    <row r="272" spans="1:7" ht="23.25" x14ac:dyDescent="0.25">
      <c r="A272" s="27" t="s">
        <v>660</v>
      </c>
      <c r="B272" s="28" t="s">
        <v>345</v>
      </c>
      <c r="C272" s="29" t="s">
        <v>661</v>
      </c>
      <c r="D272" s="30" t="s">
        <v>20</v>
      </c>
      <c r="E272" s="30">
        <v>174887.21</v>
      </c>
      <c r="F272" s="31" t="s">
        <v>20</v>
      </c>
      <c r="G272" s="32"/>
    </row>
    <row r="273" spans="1:7" ht="23.25" x14ac:dyDescent="0.25">
      <c r="A273" s="27" t="s">
        <v>662</v>
      </c>
      <c r="B273" s="28" t="s">
        <v>345</v>
      </c>
      <c r="C273" s="29" t="s">
        <v>663</v>
      </c>
      <c r="D273" s="30" t="s">
        <v>20</v>
      </c>
      <c r="E273" s="30">
        <v>1748.87</v>
      </c>
      <c r="F273" s="31" t="s">
        <v>20</v>
      </c>
      <c r="G273" s="32"/>
    </row>
    <row r="274" spans="1:7" ht="45.75" x14ac:dyDescent="0.25">
      <c r="A274" s="27" t="s">
        <v>423</v>
      </c>
      <c r="B274" s="28" t="s">
        <v>345</v>
      </c>
      <c r="C274" s="29" t="s">
        <v>664</v>
      </c>
      <c r="D274" s="30">
        <v>583150</v>
      </c>
      <c r="E274" s="30" t="s">
        <v>20</v>
      </c>
      <c r="F274" s="31">
        <v>583150</v>
      </c>
      <c r="G274" s="32"/>
    </row>
    <row r="275" spans="1:7" ht="23.25" x14ac:dyDescent="0.25">
      <c r="A275" s="27" t="s">
        <v>355</v>
      </c>
      <c r="B275" s="28" t="s">
        <v>345</v>
      </c>
      <c r="C275" s="29" t="s">
        <v>665</v>
      </c>
      <c r="D275" s="30">
        <v>513561</v>
      </c>
      <c r="E275" s="30" t="s">
        <v>20</v>
      </c>
      <c r="F275" s="31">
        <v>513561</v>
      </c>
      <c r="G275" s="32"/>
    </row>
    <row r="276" spans="1:7" ht="23.25" x14ac:dyDescent="0.25">
      <c r="A276" s="27" t="s">
        <v>357</v>
      </c>
      <c r="B276" s="28" t="s">
        <v>345</v>
      </c>
      <c r="C276" s="29" t="s">
        <v>666</v>
      </c>
      <c r="D276" s="30">
        <v>513561</v>
      </c>
      <c r="E276" s="30" t="s">
        <v>20</v>
      </c>
      <c r="F276" s="31">
        <v>513561</v>
      </c>
      <c r="G276" s="32"/>
    </row>
    <row r="277" spans="1:7" ht="23.25" x14ac:dyDescent="0.25">
      <c r="A277" s="27" t="s">
        <v>399</v>
      </c>
      <c r="B277" s="28" t="s">
        <v>345</v>
      </c>
      <c r="C277" s="29" t="s">
        <v>667</v>
      </c>
      <c r="D277" s="30">
        <v>69589</v>
      </c>
      <c r="E277" s="30" t="s">
        <v>20</v>
      </c>
      <c r="F277" s="31">
        <v>69589</v>
      </c>
      <c r="G277" s="32"/>
    </row>
    <row r="278" spans="1:7" x14ac:dyDescent="0.25">
      <c r="A278" s="27" t="s">
        <v>401</v>
      </c>
      <c r="B278" s="28" t="s">
        <v>345</v>
      </c>
      <c r="C278" s="29" t="s">
        <v>668</v>
      </c>
      <c r="D278" s="30">
        <v>69589</v>
      </c>
      <c r="E278" s="30" t="s">
        <v>20</v>
      </c>
      <c r="F278" s="31">
        <v>69589</v>
      </c>
      <c r="G278" s="32"/>
    </row>
    <row r="279" spans="1:7" ht="45.75" x14ac:dyDescent="0.25">
      <c r="A279" s="27" t="s">
        <v>427</v>
      </c>
      <c r="B279" s="28" t="s">
        <v>345</v>
      </c>
      <c r="C279" s="29" t="s">
        <v>669</v>
      </c>
      <c r="D279" s="30">
        <v>385060</v>
      </c>
      <c r="E279" s="30" t="s">
        <v>20</v>
      </c>
      <c r="F279" s="31">
        <v>385060</v>
      </c>
      <c r="G279" s="32"/>
    </row>
    <row r="280" spans="1:7" ht="23.25" x14ac:dyDescent="0.25">
      <c r="A280" s="27" t="s">
        <v>355</v>
      </c>
      <c r="B280" s="28" t="s">
        <v>345</v>
      </c>
      <c r="C280" s="29" t="s">
        <v>670</v>
      </c>
      <c r="D280" s="30">
        <v>323460</v>
      </c>
      <c r="E280" s="30" t="s">
        <v>20</v>
      </c>
      <c r="F280" s="31">
        <v>323460</v>
      </c>
      <c r="G280" s="32"/>
    </row>
    <row r="281" spans="1:7" ht="23.25" x14ac:dyDescent="0.25">
      <c r="A281" s="27" t="s">
        <v>357</v>
      </c>
      <c r="B281" s="28" t="s">
        <v>345</v>
      </c>
      <c r="C281" s="29" t="s">
        <v>671</v>
      </c>
      <c r="D281" s="30">
        <v>323460</v>
      </c>
      <c r="E281" s="30" t="s">
        <v>20</v>
      </c>
      <c r="F281" s="31">
        <v>323460</v>
      </c>
      <c r="G281" s="32"/>
    </row>
    <row r="282" spans="1:7" ht="23.25" x14ac:dyDescent="0.25">
      <c r="A282" s="27" t="s">
        <v>399</v>
      </c>
      <c r="B282" s="28" t="s">
        <v>345</v>
      </c>
      <c r="C282" s="29" t="s">
        <v>672</v>
      </c>
      <c r="D282" s="30">
        <v>61600</v>
      </c>
      <c r="E282" s="30" t="s">
        <v>20</v>
      </c>
      <c r="F282" s="31">
        <v>61600</v>
      </c>
      <c r="G282" s="32"/>
    </row>
    <row r="283" spans="1:7" x14ac:dyDescent="0.25">
      <c r="A283" s="27" t="s">
        <v>401</v>
      </c>
      <c r="B283" s="28" t="s">
        <v>345</v>
      </c>
      <c r="C283" s="29" t="s">
        <v>673</v>
      </c>
      <c r="D283" s="30">
        <v>61600</v>
      </c>
      <c r="E283" s="30" t="s">
        <v>20</v>
      </c>
      <c r="F283" s="31">
        <v>61600</v>
      </c>
      <c r="G283" s="32"/>
    </row>
    <row r="284" spans="1:7" x14ac:dyDescent="0.25">
      <c r="A284" s="27" t="s">
        <v>397</v>
      </c>
      <c r="B284" s="28" t="s">
        <v>345</v>
      </c>
      <c r="C284" s="29" t="s">
        <v>674</v>
      </c>
      <c r="D284" s="30">
        <v>2776700</v>
      </c>
      <c r="E284" s="30">
        <v>2327324.87</v>
      </c>
      <c r="F284" s="31">
        <v>449375.13</v>
      </c>
      <c r="G284" s="32"/>
    </row>
    <row r="285" spans="1:7" ht="45.75" x14ac:dyDescent="0.25">
      <c r="A285" s="27" t="s">
        <v>347</v>
      </c>
      <c r="B285" s="28" t="s">
        <v>345</v>
      </c>
      <c r="C285" s="29" t="s">
        <v>675</v>
      </c>
      <c r="D285" s="30">
        <v>2329500</v>
      </c>
      <c r="E285" s="30">
        <v>2166064.4</v>
      </c>
      <c r="F285" s="31">
        <v>163435.6</v>
      </c>
      <c r="G285" s="32"/>
    </row>
    <row r="286" spans="1:7" x14ac:dyDescent="0.25">
      <c r="A286" s="27" t="s">
        <v>382</v>
      </c>
      <c r="B286" s="28" t="s">
        <v>345</v>
      </c>
      <c r="C286" s="29" t="s">
        <v>676</v>
      </c>
      <c r="D286" s="30">
        <v>2329500</v>
      </c>
      <c r="E286" s="30">
        <v>2166064.4</v>
      </c>
      <c r="F286" s="31">
        <v>163435.6</v>
      </c>
      <c r="G286" s="32"/>
    </row>
    <row r="287" spans="1:7" x14ac:dyDescent="0.25">
      <c r="A287" s="27" t="s">
        <v>384</v>
      </c>
      <c r="B287" s="28" t="s">
        <v>345</v>
      </c>
      <c r="C287" s="29" t="s">
        <v>677</v>
      </c>
      <c r="D287" s="30" t="s">
        <v>20</v>
      </c>
      <c r="E287" s="30">
        <v>1685854.2</v>
      </c>
      <c r="F287" s="31" t="s">
        <v>20</v>
      </c>
      <c r="G287" s="32"/>
    </row>
    <row r="288" spans="1:7" ht="34.5" x14ac:dyDescent="0.25">
      <c r="A288" s="27" t="s">
        <v>386</v>
      </c>
      <c r="B288" s="28" t="s">
        <v>345</v>
      </c>
      <c r="C288" s="29" t="s">
        <v>678</v>
      </c>
      <c r="D288" s="30" t="s">
        <v>20</v>
      </c>
      <c r="E288" s="30">
        <v>480210.2</v>
      </c>
      <c r="F288" s="31" t="s">
        <v>20</v>
      </c>
      <c r="G288" s="32"/>
    </row>
    <row r="289" spans="1:7" ht="23.25" x14ac:dyDescent="0.25">
      <c r="A289" s="27" t="s">
        <v>355</v>
      </c>
      <c r="B289" s="28" t="s">
        <v>345</v>
      </c>
      <c r="C289" s="29" t="s">
        <v>679</v>
      </c>
      <c r="D289" s="30">
        <v>437200</v>
      </c>
      <c r="E289" s="30">
        <v>161260.47</v>
      </c>
      <c r="F289" s="31">
        <v>275939.53000000003</v>
      </c>
      <c r="G289" s="32"/>
    </row>
    <row r="290" spans="1:7" ht="23.25" x14ac:dyDescent="0.25">
      <c r="A290" s="27" t="s">
        <v>357</v>
      </c>
      <c r="B290" s="28" t="s">
        <v>345</v>
      </c>
      <c r="C290" s="29" t="s">
        <v>680</v>
      </c>
      <c r="D290" s="30">
        <v>437200</v>
      </c>
      <c r="E290" s="30">
        <v>161260.47</v>
      </c>
      <c r="F290" s="31">
        <v>275939.53000000003</v>
      </c>
      <c r="G290" s="32"/>
    </row>
    <row r="291" spans="1:7" x14ac:dyDescent="0.25">
      <c r="A291" s="27" t="s">
        <v>448</v>
      </c>
      <c r="B291" s="28" t="s">
        <v>345</v>
      </c>
      <c r="C291" s="29" t="s">
        <v>681</v>
      </c>
      <c r="D291" s="30" t="s">
        <v>20</v>
      </c>
      <c r="E291" s="30">
        <v>161260.47</v>
      </c>
      <c r="F291" s="31" t="s">
        <v>20</v>
      </c>
      <c r="G291" s="32"/>
    </row>
    <row r="292" spans="1:7" x14ac:dyDescent="0.25">
      <c r="A292" s="27" t="s">
        <v>391</v>
      </c>
      <c r="B292" s="28" t="s">
        <v>345</v>
      </c>
      <c r="C292" s="29" t="s">
        <v>682</v>
      </c>
      <c r="D292" s="30">
        <v>10000</v>
      </c>
      <c r="E292" s="30" t="s">
        <v>20</v>
      </c>
      <c r="F292" s="31">
        <v>10000</v>
      </c>
      <c r="G292" s="32"/>
    </row>
    <row r="293" spans="1:7" x14ac:dyDescent="0.25">
      <c r="A293" s="27" t="s">
        <v>393</v>
      </c>
      <c r="B293" s="28" t="s">
        <v>345</v>
      </c>
      <c r="C293" s="29" t="s">
        <v>683</v>
      </c>
      <c r="D293" s="30">
        <v>10000</v>
      </c>
      <c r="E293" s="30" t="s">
        <v>20</v>
      </c>
      <c r="F293" s="31">
        <v>10000</v>
      </c>
      <c r="G293" s="32"/>
    </row>
    <row r="294" spans="1:7" x14ac:dyDescent="0.25">
      <c r="A294" s="27" t="s">
        <v>405</v>
      </c>
      <c r="B294" s="28" t="s">
        <v>345</v>
      </c>
      <c r="C294" s="29" t="s">
        <v>684</v>
      </c>
      <c r="D294" s="30">
        <v>10642700</v>
      </c>
      <c r="E294" s="30">
        <v>1553443.01</v>
      </c>
      <c r="F294" s="31">
        <v>9089256.9900000002</v>
      </c>
      <c r="G294" s="32"/>
    </row>
    <row r="295" spans="1:7" ht="45.75" x14ac:dyDescent="0.25">
      <c r="A295" s="27" t="s">
        <v>347</v>
      </c>
      <c r="B295" s="28" t="s">
        <v>345</v>
      </c>
      <c r="C295" s="29" t="s">
        <v>685</v>
      </c>
      <c r="D295" s="30">
        <v>9355100</v>
      </c>
      <c r="E295" s="30">
        <v>1124542.5</v>
      </c>
      <c r="F295" s="31">
        <v>8230557.5</v>
      </c>
      <c r="G295" s="32"/>
    </row>
    <row r="296" spans="1:7" x14ac:dyDescent="0.25">
      <c r="A296" s="27" t="s">
        <v>382</v>
      </c>
      <c r="B296" s="28" t="s">
        <v>345</v>
      </c>
      <c r="C296" s="29" t="s">
        <v>686</v>
      </c>
      <c r="D296" s="30">
        <v>9355100</v>
      </c>
      <c r="E296" s="30">
        <v>1124542.5</v>
      </c>
      <c r="F296" s="31">
        <v>8230557.5</v>
      </c>
      <c r="G296" s="32"/>
    </row>
    <row r="297" spans="1:7" x14ac:dyDescent="0.25">
      <c r="A297" s="27" t="s">
        <v>384</v>
      </c>
      <c r="B297" s="28" t="s">
        <v>345</v>
      </c>
      <c r="C297" s="29" t="s">
        <v>687</v>
      </c>
      <c r="D297" s="30" t="s">
        <v>20</v>
      </c>
      <c r="E297" s="30">
        <v>858989.04</v>
      </c>
      <c r="F297" s="31" t="s">
        <v>20</v>
      </c>
      <c r="G297" s="32"/>
    </row>
    <row r="298" spans="1:7" ht="34.5" x14ac:dyDescent="0.25">
      <c r="A298" s="27" t="s">
        <v>386</v>
      </c>
      <c r="B298" s="28" t="s">
        <v>345</v>
      </c>
      <c r="C298" s="29" t="s">
        <v>688</v>
      </c>
      <c r="D298" s="30" t="s">
        <v>20</v>
      </c>
      <c r="E298" s="30">
        <v>265553.46000000002</v>
      </c>
      <c r="F298" s="31" t="s">
        <v>20</v>
      </c>
      <c r="G298" s="32"/>
    </row>
    <row r="299" spans="1:7" ht="23.25" x14ac:dyDescent="0.25">
      <c r="A299" s="27" t="s">
        <v>355</v>
      </c>
      <c r="B299" s="28" t="s">
        <v>345</v>
      </c>
      <c r="C299" s="29" t="s">
        <v>689</v>
      </c>
      <c r="D299" s="30">
        <v>1272400</v>
      </c>
      <c r="E299" s="30">
        <v>428900.51</v>
      </c>
      <c r="F299" s="31">
        <v>843499.49</v>
      </c>
      <c r="G299" s="32"/>
    </row>
    <row r="300" spans="1:7" ht="23.25" x14ac:dyDescent="0.25">
      <c r="A300" s="27" t="s">
        <v>357</v>
      </c>
      <c r="B300" s="28" t="s">
        <v>345</v>
      </c>
      <c r="C300" s="29" t="s">
        <v>690</v>
      </c>
      <c r="D300" s="30">
        <v>1272400</v>
      </c>
      <c r="E300" s="30">
        <v>428900.51</v>
      </c>
      <c r="F300" s="31">
        <v>843499.49</v>
      </c>
      <c r="G300" s="32"/>
    </row>
    <row r="301" spans="1:7" x14ac:dyDescent="0.25">
      <c r="A301" s="27" t="s">
        <v>359</v>
      </c>
      <c r="B301" s="28" t="s">
        <v>345</v>
      </c>
      <c r="C301" s="29" t="s">
        <v>691</v>
      </c>
      <c r="D301" s="30" t="s">
        <v>20</v>
      </c>
      <c r="E301" s="30">
        <v>428900.51</v>
      </c>
      <c r="F301" s="31" t="s">
        <v>20</v>
      </c>
      <c r="G301" s="32"/>
    </row>
    <row r="302" spans="1:7" x14ac:dyDescent="0.25">
      <c r="A302" s="27" t="s">
        <v>391</v>
      </c>
      <c r="B302" s="28" t="s">
        <v>345</v>
      </c>
      <c r="C302" s="29" t="s">
        <v>692</v>
      </c>
      <c r="D302" s="30">
        <v>15200</v>
      </c>
      <c r="E302" s="30" t="s">
        <v>20</v>
      </c>
      <c r="F302" s="31">
        <v>15200</v>
      </c>
      <c r="G302" s="32"/>
    </row>
    <row r="303" spans="1:7" x14ac:dyDescent="0.25">
      <c r="A303" s="27" t="s">
        <v>393</v>
      </c>
      <c r="B303" s="28" t="s">
        <v>345</v>
      </c>
      <c r="C303" s="29" t="s">
        <v>693</v>
      </c>
      <c r="D303" s="30">
        <v>15200</v>
      </c>
      <c r="E303" s="30" t="s">
        <v>20</v>
      </c>
      <c r="F303" s="31">
        <v>15200</v>
      </c>
      <c r="G303" s="32"/>
    </row>
    <row r="304" spans="1:7" ht="57" x14ac:dyDescent="0.25">
      <c r="A304" s="27" t="s">
        <v>507</v>
      </c>
      <c r="B304" s="28" t="s">
        <v>345</v>
      </c>
      <c r="C304" s="29" t="s">
        <v>694</v>
      </c>
      <c r="D304" s="30">
        <v>7536</v>
      </c>
      <c r="E304" s="30">
        <v>2073</v>
      </c>
      <c r="F304" s="31">
        <v>5463</v>
      </c>
      <c r="G304" s="32"/>
    </row>
    <row r="305" spans="1:7" ht="45.75" x14ac:dyDescent="0.25">
      <c r="A305" s="27" t="s">
        <v>347</v>
      </c>
      <c r="B305" s="28" t="s">
        <v>345</v>
      </c>
      <c r="C305" s="29" t="s">
        <v>695</v>
      </c>
      <c r="D305" s="30">
        <v>7536</v>
      </c>
      <c r="E305" s="30">
        <v>2073</v>
      </c>
      <c r="F305" s="31">
        <v>5463</v>
      </c>
      <c r="G305" s="32"/>
    </row>
    <row r="306" spans="1:7" x14ac:dyDescent="0.25">
      <c r="A306" s="27" t="s">
        <v>382</v>
      </c>
      <c r="B306" s="28" t="s">
        <v>345</v>
      </c>
      <c r="C306" s="29" t="s">
        <v>696</v>
      </c>
      <c r="D306" s="30">
        <v>7536</v>
      </c>
      <c r="E306" s="30">
        <v>2073</v>
      </c>
      <c r="F306" s="31">
        <v>5463</v>
      </c>
      <c r="G306" s="32"/>
    </row>
    <row r="307" spans="1:7" ht="23.25" x14ac:dyDescent="0.25">
      <c r="A307" s="27" t="s">
        <v>511</v>
      </c>
      <c r="B307" s="28" t="s">
        <v>345</v>
      </c>
      <c r="C307" s="29" t="s">
        <v>697</v>
      </c>
      <c r="D307" s="30" t="s">
        <v>20</v>
      </c>
      <c r="E307" s="30">
        <v>2073</v>
      </c>
      <c r="F307" s="31" t="s">
        <v>20</v>
      </c>
      <c r="G307" s="32"/>
    </row>
    <row r="308" spans="1:7" ht="57" x14ac:dyDescent="0.25">
      <c r="A308" s="27" t="s">
        <v>698</v>
      </c>
      <c r="B308" s="28" t="s">
        <v>345</v>
      </c>
      <c r="C308" s="29" t="s">
        <v>699</v>
      </c>
      <c r="D308" s="30">
        <v>4924000</v>
      </c>
      <c r="E308" s="30">
        <v>1226500</v>
      </c>
      <c r="F308" s="31">
        <v>3697500</v>
      </c>
      <c r="G308" s="32"/>
    </row>
    <row r="309" spans="1:7" ht="45.75" x14ac:dyDescent="0.25">
      <c r="A309" s="27" t="s">
        <v>347</v>
      </c>
      <c r="B309" s="28" t="s">
        <v>345</v>
      </c>
      <c r="C309" s="29" t="s">
        <v>700</v>
      </c>
      <c r="D309" s="30">
        <v>4897800</v>
      </c>
      <c r="E309" s="30">
        <v>1217647.4099999999</v>
      </c>
      <c r="F309" s="31">
        <v>3680152.59</v>
      </c>
      <c r="G309" s="32"/>
    </row>
    <row r="310" spans="1:7" x14ac:dyDescent="0.25">
      <c r="A310" s="27" t="s">
        <v>382</v>
      </c>
      <c r="B310" s="28" t="s">
        <v>345</v>
      </c>
      <c r="C310" s="29" t="s">
        <v>701</v>
      </c>
      <c r="D310" s="30">
        <v>4897800</v>
      </c>
      <c r="E310" s="30">
        <v>1217647.4099999999</v>
      </c>
      <c r="F310" s="31">
        <v>3680152.59</v>
      </c>
      <c r="G310" s="32"/>
    </row>
    <row r="311" spans="1:7" ht="23.25" x14ac:dyDescent="0.25">
      <c r="A311" s="27" t="s">
        <v>511</v>
      </c>
      <c r="B311" s="28" t="s">
        <v>345</v>
      </c>
      <c r="C311" s="29" t="s">
        <v>702</v>
      </c>
      <c r="D311" s="30" t="s">
        <v>20</v>
      </c>
      <c r="E311" s="30">
        <v>1217647.4099999999</v>
      </c>
      <c r="F311" s="31" t="s">
        <v>20</v>
      </c>
      <c r="G311" s="32"/>
    </row>
    <row r="312" spans="1:7" ht="23.25" x14ac:dyDescent="0.25">
      <c r="A312" s="27" t="s">
        <v>355</v>
      </c>
      <c r="B312" s="28" t="s">
        <v>345</v>
      </c>
      <c r="C312" s="29" t="s">
        <v>703</v>
      </c>
      <c r="D312" s="30">
        <v>26200</v>
      </c>
      <c r="E312" s="30">
        <v>8852.59</v>
      </c>
      <c r="F312" s="31">
        <v>17347.41</v>
      </c>
      <c r="G312" s="32"/>
    </row>
    <row r="313" spans="1:7" ht="23.25" x14ac:dyDescent="0.25">
      <c r="A313" s="27" t="s">
        <v>357</v>
      </c>
      <c r="B313" s="28" t="s">
        <v>345</v>
      </c>
      <c r="C313" s="29" t="s">
        <v>704</v>
      </c>
      <c r="D313" s="30">
        <v>26200</v>
      </c>
      <c r="E313" s="30">
        <v>8852.59</v>
      </c>
      <c r="F313" s="31">
        <v>17347.41</v>
      </c>
      <c r="G313" s="32"/>
    </row>
    <row r="314" spans="1:7" x14ac:dyDescent="0.25">
      <c r="A314" s="27" t="s">
        <v>359</v>
      </c>
      <c r="B314" s="28" t="s">
        <v>345</v>
      </c>
      <c r="C314" s="29" t="s">
        <v>705</v>
      </c>
      <c r="D314" s="30" t="s">
        <v>20</v>
      </c>
      <c r="E314" s="30">
        <v>8852.59</v>
      </c>
      <c r="F314" s="31" t="s">
        <v>20</v>
      </c>
      <c r="G314" s="32"/>
    </row>
    <row r="315" spans="1:7" x14ac:dyDescent="0.25">
      <c r="A315" s="27" t="s">
        <v>405</v>
      </c>
      <c r="B315" s="28" t="s">
        <v>345</v>
      </c>
      <c r="C315" s="29" t="s">
        <v>706</v>
      </c>
      <c r="D315" s="30">
        <v>200</v>
      </c>
      <c r="E315" s="30">
        <v>100</v>
      </c>
      <c r="F315" s="31">
        <v>100</v>
      </c>
      <c r="G315" s="32"/>
    </row>
    <row r="316" spans="1:7" ht="45.75" x14ac:dyDescent="0.25">
      <c r="A316" s="27" t="s">
        <v>347</v>
      </c>
      <c r="B316" s="28" t="s">
        <v>345</v>
      </c>
      <c r="C316" s="29" t="s">
        <v>707</v>
      </c>
      <c r="D316" s="30">
        <v>200</v>
      </c>
      <c r="E316" s="30">
        <v>100</v>
      </c>
      <c r="F316" s="31">
        <v>100</v>
      </c>
      <c r="G316" s="32"/>
    </row>
    <row r="317" spans="1:7" x14ac:dyDescent="0.25">
      <c r="A317" s="27" t="s">
        <v>382</v>
      </c>
      <c r="B317" s="28" t="s">
        <v>345</v>
      </c>
      <c r="C317" s="29" t="s">
        <v>708</v>
      </c>
      <c r="D317" s="30">
        <v>200</v>
      </c>
      <c r="E317" s="30">
        <v>100</v>
      </c>
      <c r="F317" s="31">
        <v>100</v>
      </c>
      <c r="G317" s="32"/>
    </row>
    <row r="318" spans="1:7" ht="23.25" x14ac:dyDescent="0.25">
      <c r="A318" s="27" t="s">
        <v>511</v>
      </c>
      <c r="B318" s="28" t="s">
        <v>345</v>
      </c>
      <c r="C318" s="29" t="s">
        <v>709</v>
      </c>
      <c r="D318" s="30" t="s">
        <v>20</v>
      </c>
      <c r="E318" s="30">
        <v>100</v>
      </c>
      <c r="F318" s="31" t="s">
        <v>20</v>
      </c>
      <c r="G318" s="32"/>
    </row>
    <row r="319" spans="1:7" ht="57" x14ac:dyDescent="0.25">
      <c r="A319" s="27" t="s">
        <v>710</v>
      </c>
      <c r="B319" s="28" t="s">
        <v>345</v>
      </c>
      <c r="C319" s="29" t="s">
        <v>711</v>
      </c>
      <c r="D319" s="30">
        <v>7613000</v>
      </c>
      <c r="E319" s="30">
        <v>1959180.18</v>
      </c>
      <c r="F319" s="31">
        <v>5653819.8200000003</v>
      </c>
      <c r="G319" s="32"/>
    </row>
    <row r="320" spans="1:7" ht="23.25" x14ac:dyDescent="0.25">
      <c r="A320" s="27" t="s">
        <v>355</v>
      </c>
      <c r="B320" s="28" t="s">
        <v>345</v>
      </c>
      <c r="C320" s="29" t="s">
        <v>712</v>
      </c>
      <c r="D320" s="30">
        <v>150000</v>
      </c>
      <c r="E320" s="30">
        <v>26511.4</v>
      </c>
      <c r="F320" s="31">
        <v>123488.6</v>
      </c>
      <c r="G320" s="32"/>
    </row>
    <row r="321" spans="1:7" ht="23.25" x14ac:dyDescent="0.25">
      <c r="A321" s="27" t="s">
        <v>357</v>
      </c>
      <c r="B321" s="28" t="s">
        <v>345</v>
      </c>
      <c r="C321" s="29" t="s">
        <v>713</v>
      </c>
      <c r="D321" s="30">
        <v>150000</v>
      </c>
      <c r="E321" s="30">
        <v>26511.4</v>
      </c>
      <c r="F321" s="31">
        <v>123488.6</v>
      </c>
      <c r="G321" s="32"/>
    </row>
    <row r="322" spans="1:7" x14ac:dyDescent="0.25">
      <c r="A322" s="27" t="s">
        <v>359</v>
      </c>
      <c r="B322" s="28" t="s">
        <v>345</v>
      </c>
      <c r="C322" s="29" t="s">
        <v>714</v>
      </c>
      <c r="D322" s="30" t="s">
        <v>20</v>
      </c>
      <c r="E322" s="30">
        <v>26511.4</v>
      </c>
      <c r="F322" s="31" t="s">
        <v>20</v>
      </c>
      <c r="G322" s="32"/>
    </row>
    <row r="323" spans="1:7" x14ac:dyDescent="0.25">
      <c r="A323" s="27" t="s">
        <v>419</v>
      </c>
      <c r="B323" s="28" t="s">
        <v>345</v>
      </c>
      <c r="C323" s="29" t="s">
        <v>715</v>
      </c>
      <c r="D323" s="30">
        <v>7463000</v>
      </c>
      <c r="E323" s="30">
        <v>1932668.78</v>
      </c>
      <c r="F323" s="31">
        <v>5530331.2199999997</v>
      </c>
      <c r="G323" s="32"/>
    </row>
    <row r="324" spans="1:7" x14ac:dyDescent="0.25">
      <c r="A324" s="27" t="s">
        <v>716</v>
      </c>
      <c r="B324" s="28" t="s">
        <v>345</v>
      </c>
      <c r="C324" s="29" t="s">
        <v>717</v>
      </c>
      <c r="D324" s="30">
        <v>5381000</v>
      </c>
      <c r="E324" s="30">
        <v>1451669</v>
      </c>
      <c r="F324" s="31">
        <v>3929331</v>
      </c>
      <c r="G324" s="32"/>
    </row>
    <row r="325" spans="1:7" ht="23.25" x14ac:dyDescent="0.25">
      <c r="A325" s="27" t="s">
        <v>718</v>
      </c>
      <c r="B325" s="28" t="s">
        <v>345</v>
      </c>
      <c r="C325" s="29" t="s">
        <v>719</v>
      </c>
      <c r="D325" s="30" t="s">
        <v>20</v>
      </c>
      <c r="E325" s="30">
        <v>1451669</v>
      </c>
      <c r="F325" s="31" t="s">
        <v>20</v>
      </c>
      <c r="G325" s="32"/>
    </row>
    <row r="326" spans="1:7" ht="23.25" x14ac:dyDescent="0.25">
      <c r="A326" s="27" t="s">
        <v>720</v>
      </c>
      <c r="B326" s="28" t="s">
        <v>345</v>
      </c>
      <c r="C326" s="29" t="s">
        <v>721</v>
      </c>
      <c r="D326" s="30">
        <v>2082000</v>
      </c>
      <c r="E326" s="30">
        <v>480999.78</v>
      </c>
      <c r="F326" s="31">
        <v>1601000.22</v>
      </c>
      <c r="G326" s="32"/>
    </row>
    <row r="327" spans="1:7" ht="23.25" x14ac:dyDescent="0.25">
      <c r="A327" s="27" t="s">
        <v>722</v>
      </c>
      <c r="B327" s="28" t="s">
        <v>345</v>
      </c>
      <c r="C327" s="29" t="s">
        <v>723</v>
      </c>
      <c r="D327" s="30" t="s">
        <v>20</v>
      </c>
      <c r="E327" s="30">
        <v>480999.78</v>
      </c>
      <c r="F327" s="31" t="s">
        <v>20</v>
      </c>
      <c r="G327" s="32"/>
    </row>
    <row r="328" spans="1:7" ht="45.75" x14ac:dyDescent="0.25">
      <c r="A328" s="27" t="s">
        <v>724</v>
      </c>
      <c r="B328" s="28" t="s">
        <v>345</v>
      </c>
      <c r="C328" s="29" t="s">
        <v>725</v>
      </c>
      <c r="D328" s="30">
        <v>1661400</v>
      </c>
      <c r="E328" s="30">
        <v>316152.86</v>
      </c>
      <c r="F328" s="31">
        <v>1345247.14</v>
      </c>
      <c r="G328" s="32"/>
    </row>
    <row r="329" spans="1:7" ht="23.25" x14ac:dyDescent="0.25">
      <c r="A329" s="27" t="s">
        <v>355</v>
      </c>
      <c r="B329" s="28" t="s">
        <v>345</v>
      </c>
      <c r="C329" s="29" t="s">
        <v>726</v>
      </c>
      <c r="D329" s="30">
        <v>48400</v>
      </c>
      <c r="E329" s="30">
        <v>3370.72</v>
      </c>
      <c r="F329" s="31">
        <v>45029.279999999999</v>
      </c>
      <c r="G329" s="32"/>
    </row>
    <row r="330" spans="1:7" ht="23.25" x14ac:dyDescent="0.25">
      <c r="A330" s="27" t="s">
        <v>357</v>
      </c>
      <c r="B330" s="28" t="s">
        <v>345</v>
      </c>
      <c r="C330" s="29" t="s">
        <v>727</v>
      </c>
      <c r="D330" s="30">
        <v>48400</v>
      </c>
      <c r="E330" s="30">
        <v>3370.72</v>
      </c>
      <c r="F330" s="31">
        <v>45029.279999999999</v>
      </c>
      <c r="G330" s="32"/>
    </row>
    <row r="331" spans="1:7" x14ac:dyDescent="0.25">
      <c r="A331" s="27" t="s">
        <v>359</v>
      </c>
      <c r="B331" s="28" t="s">
        <v>345</v>
      </c>
      <c r="C331" s="29" t="s">
        <v>728</v>
      </c>
      <c r="D331" s="30" t="s">
        <v>20</v>
      </c>
      <c r="E331" s="30">
        <v>3370.72</v>
      </c>
      <c r="F331" s="31" t="s">
        <v>20</v>
      </c>
      <c r="G331" s="32"/>
    </row>
    <row r="332" spans="1:7" x14ac:dyDescent="0.25">
      <c r="A332" s="27" t="s">
        <v>419</v>
      </c>
      <c r="B332" s="28" t="s">
        <v>345</v>
      </c>
      <c r="C332" s="29" t="s">
        <v>729</v>
      </c>
      <c r="D332" s="30">
        <v>1613000</v>
      </c>
      <c r="E332" s="30">
        <v>312782.14</v>
      </c>
      <c r="F332" s="31">
        <v>1300217.8600000001</v>
      </c>
      <c r="G332" s="32"/>
    </row>
    <row r="333" spans="1:7" ht="23.25" x14ac:dyDescent="0.25">
      <c r="A333" s="27" t="s">
        <v>720</v>
      </c>
      <c r="B333" s="28" t="s">
        <v>345</v>
      </c>
      <c r="C333" s="29" t="s">
        <v>730</v>
      </c>
      <c r="D333" s="30">
        <v>1613000</v>
      </c>
      <c r="E333" s="30">
        <v>312782.14</v>
      </c>
      <c r="F333" s="31">
        <v>1300217.8600000001</v>
      </c>
      <c r="G333" s="32"/>
    </row>
    <row r="334" spans="1:7" ht="23.25" x14ac:dyDescent="0.25">
      <c r="A334" s="27" t="s">
        <v>722</v>
      </c>
      <c r="B334" s="28" t="s">
        <v>345</v>
      </c>
      <c r="C334" s="29" t="s">
        <v>731</v>
      </c>
      <c r="D334" s="30" t="s">
        <v>20</v>
      </c>
      <c r="E334" s="30">
        <v>312782.14</v>
      </c>
      <c r="F334" s="31" t="s">
        <v>20</v>
      </c>
      <c r="G334" s="32"/>
    </row>
    <row r="335" spans="1:7" ht="23.25" x14ac:dyDescent="0.25">
      <c r="A335" s="27" t="s">
        <v>344</v>
      </c>
      <c r="B335" s="28" t="s">
        <v>345</v>
      </c>
      <c r="C335" s="29" t="s">
        <v>732</v>
      </c>
      <c r="D335" s="30">
        <v>6679600</v>
      </c>
      <c r="E335" s="30">
        <v>1443775.41</v>
      </c>
      <c r="F335" s="31">
        <v>5235824.59</v>
      </c>
      <c r="G335" s="32"/>
    </row>
    <row r="336" spans="1:7" ht="45.75" x14ac:dyDescent="0.25">
      <c r="A336" s="27" t="s">
        <v>347</v>
      </c>
      <c r="B336" s="28" t="s">
        <v>345</v>
      </c>
      <c r="C336" s="29" t="s">
        <v>733</v>
      </c>
      <c r="D336" s="30">
        <v>6103100</v>
      </c>
      <c r="E336" s="30">
        <v>1158240.3899999999</v>
      </c>
      <c r="F336" s="31">
        <v>4944859.6100000003</v>
      </c>
      <c r="G336" s="32"/>
    </row>
    <row r="337" spans="1:7" ht="23.25" x14ac:dyDescent="0.25">
      <c r="A337" s="27" t="s">
        <v>349</v>
      </c>
      <c r="B337" s="28" t="s">
        <v>345</v>
      </c>
      <c r="C337" s="29" t="s">
        <v>734</v>
      </c>
      <c r="D337" s="30">
        <v>6103100</v>
      </c>
      <c r="E337" s="30">
        <v>1158240.3899999999</v>
      </c>
      <c r="F337" s="31">
        <v>4944859.6100000003</v>
      </c>
      <c r="G337" s="32"/>
    </row>
    <row r="338" spans="1:7" x14ac:dyDescent="0.25">
      <c r="A338" s="27" t="s">
        <v>351</v>
      </c>
      <c r="B338" s="28" t="s">
        <v>345</v>
      </c>
      <c r="C338" s="29" t="s">
        <v>735</v>
      </c>
      <c r="D338" s="30" t="s">
        <v>20</v>
      </c>
      <c r="E338" s="30">
        <v>945204.02</v>
      </c>
      <c r="F338" s="31" t="s">
        <v>20</v>
      </c>
      <c r="G338" s="32"/>
    </row>
    <row r="339" spans="1:7" ht="34.5" x14ac:dyDescent="0.25">
      <c r="A339" s="27" t="s">
        <v>353</v>
      </c>
      <c r="B339" s="28" t="s">
        <v>345</v>
      </c>
      <c r="C339" s="29" t="s">
        <v>736</v>
      </c>
      <c r="D339" s="30" t="s">
        <v>20</v>
      </c>
      <c r="E339" s="30">
        <v>213036.37</v>
      </c>
      <c r="F339" s="31" t="s">
        <v>20</v>
      </c>
      <c r="G339" s="32"/>
    </row>
    <row r="340" spans="1:7" ht="23.25" x14ac:dyDescent="0.25">
      <c r="A340" s="27" t="s">
        <v>355</v>
      </c>
      <c r="B340" s="28" t="s">
        <v>345</v>
      </c>
      <c r="C340" s="29" t="s">
        <v>737</v>
      </c>
      <c r="D340" s="30">
        <v>576500</v>
      </c>
      <c r="E340" s="30">
        <v>285535.02</v>
      </c>
      <c r="F340" s="31">
        <v>290964.98</v>
      </c>
      <c r="G340" s="32"/>
    </row>
    <row r="341" spans="1:7" ht="23.25" x14ac:dyDescent="0.25">
      <c r="A341" s="27" t="s">
        <v>357</v>
      </c>
      <c r="B341" s="28" t="s">
        <v>345</v>
      </c>
      <c r="C341" s="29" t="s">
        <v>738</v>
      </c>
      <c r="D341" s="30">
        <v>576500</v>
      </c>
      <c r="E341" s="30">
        <v>285535.02</v>
      </c>
      <c r="F341" s="31">
        <v>290964.98</v>
      </c>
      <c r="G341" s="32"/>
    </row>
    <row r="342" spans="1:7" x14ac:dyDescent="0.25">
      <c r="A342" s="27" t="s">
        <v>359</v>
      </c>
      <c r="B342" s="28" t="s">
        <v>345</v>
      </c>
      <c r="C342" s="29" t="s">
        <v>739</v>
      </c>
      <c r="D342" s="30" t="s">
        <v>20</v>
      </c>
      <c r="E342" s="30">
        <v>260071.93</v>
      </c>
      <c r="F342" s="31" t="s">
        <v>20</v>
      </c>
      <c r="G342" s="32"/>
    </row>
    <row r="343" spans="1:7" x14ac:dyDescent="0.25">
      <c r="A343" s="27" t="s">
        <v>448</v>
      </c>
      <c r="B343" s="28" t="s">
        <v>345</v>
      </c>
      <c r="C343" s="29" t="s">
        <v>740</v>
      </c>
      <c r="D343" s="30" t="s">
        <v>20</v>
      </c>
      <c r="E343" s="30">
        <v>25463.09</v>
      </c>
      <c r="F343" s="31" t="s">
        <v>20</v>
      </c>
      <c r="G343" s="32"/>
    </row>
    <row r="344" spans="1:7" x14ac:dyDescent="0.25">
      <c r="A344" s="27" t="s">
        <v>397</v>
      </c>
      <c r="B344" s="28" t="s">
        <v>345</v>
      </c>
      <c r="C344" s="29" t="s">
        <v>741</v>
      </c>
      <c r="D344" s="30">
        <v>1000000</v>
      </c>
      <c r="E344" s="30">
        <v>806527.03</v>
      </c>
      <c r="F344" s="31">
        <v>193472.97</v>
      </c>
      <c r="G344" s="32"/>
    </row>
    <row r="345" spans="1:7" x14ac:dyDescent="0.25">
      <c r="A345" s="27" t="s">
        <v>742</v>
      </c>
      <c r="B345" s="28" t="s">
        <v>345</v>
      </c>
      <c r="C345" s="29" t="s">
        <v>743</v>
      </c>
      <c r="D345" s="30">
        <v>1000000</v>
      </c>
      <c r="E345" s="30">
        <v>806527.03</v>
      </c>
      <c r="F345" s="31">
        <v>193472.97</v>
      </c>
      <c r="G345" s="32"/>
    </row>
    <row r="346" spans="1:7" x14ac:dyDescent="0.25">
      <c r="A346" s="27" t="s">
        <v>324</v>
      </c>
      <c r="B346" s="28" t="s">
        <v>345</v>
      </c>
      <c r="C346" s="29" t="s">
        <v>744</v>
      </c>
      <c r="D346" s="30">
        <v>1000000</v>
      </c>
      <c r="E346" s="30">
        <v>806527.03</v>
      </c>
      <c r="F346" s="31">
        <v>193472.97</v>
      </c>
      <c r="G346" s="32"/>
    </row>
    <row r="347" spans="1:7" x14ac:dyDescent="0.25">
      <c r="A347" s="27" t="s">
        <v>397</v>
      </c>
      <c r="B347" s="28" t="s">
        <v>345</v>
      </c>
      <c r="C347" s="29" t="s">
        <v>745</v>
      </c>
      <c r="D347" s="30">
        <v>1233400</v>
      </c>
      <c r="E347" s="30">
        <v>1116900</v>
      </c>
      <c r="F347" s="31">
        <v>116500</v>
      </c>
      <c r="G347" s="32"/>
    </row>
    <row r="348" spans="1:7" x14ac:dyDescent="0.25">
      <c r="A348" s="27" t="s">
        <v>742</v>
      </c>
      <c r="B348" s="28" t="s">
        <v>345</v>
      </c>
      <c r="C348" s="29" t="s">
        <v>746</v>
      </c>
      <c r="D348" s="30">
        <v>1233400</v>
      </c>
      <c r="E348" s="30">
        <v>1116900</v>
      </c>
      <c r="F348" s="31">
        <v>116500</v>
      </c>
      <c r="G348" s="32"/>
    </row>
    <row r="349" spans="1:7" x14ac:dyDescent="0.25">
      <c r="A349" s="27" t="s">
        <v>324</v>
      </c>
      <c r="B349" s="28" t="s">
        <v>345</v>
      </c>
      <c r="C349" s="29" t="s">
        <v>747</v>
      </c>
      <c r="D349" s="30">
        <v>1233400</v>
      </c>
      <c r="E349" s="30">
        <v>1116900</v>
      </c>
      <c r="F349" s="31">
        <v>116500</v>
      </c>
      <c r="G349" s="32"/>
    </row>
    <row r="350" spans="1:7" x14ac:dyDescent="0.25">
      <c r="A350" s="27" t="s">
        <v>397</v>
      </c>
      <c r="B350" s="28" t="s">
        <v>345</v>
      </c>
      <c r="C350" s="29" t="s">
        <v>748</v>
      </c>
      <c r="D350" s="30">
        <v>441100</v>
      </c>
      <c r="E350" s="30">
        <v>355300</v>
      </c>
      <c r="F350" s="31">
        <v>85800</v>
      </c>
      <c r="G350" s="32"/>
    </row>
    <row r="351" spans="1:7" x14ac:dyDescent="0.25">
      <c r="A351" s="27" t="s">
        <v>742</v>
      </c>
      <c r="B351" s="28" t="s">
        <v>345</v>
      </c>
      <c r="C351" s="29" t="s">
        <v>749</v>
      </c>
      <c r="D351" s="30">
        <v>441100</v>
      </c>
      <c r="E351" s="30">
        <v>355300</v>
      </c>
      <c r="F351" s="31">
        <v>85800</v>
      </c>
      <c r="G351" s="32"/>
    </row>
    <row r="352" spans="1:7" x14ac:dyDescent="0.25">
      <c r="A352" s="27" t="s">
        <v>324</v>
      </c>
      <c r="B352" s="28" t="s">
        <v>345</v>
      </c>
      <c r="C352" s="29" t="s">
        <v>750</v>
      </c>
      <c r="D352" s="30">
        <v>441100</v>
      </c>
      <c r="E352" s="30">
        <v>355300</v>
      </c>
      <c r="F352" s="31">
        <v>85800</v>
      </c>
      <c r="G352" s="32"/>
    </row>
    <row r="353" spans="1:7" x14ac:dyDescent="0.25">
      <c r="A353" s="27" t="s">
        <v>397</v>
      </c>
      <c r="B353" s="28" t="s">
        <v>345</v>
      </c>
      <c r="C353" s="29" t="s">
        <v>751</v>
      </c>
      <c r="D353" s="30">
        <v>2468000</v>
      </c>
      <c r="E353" s="30">
        <v>1699681.97</v>
      </c>
      <c r="F353" s="31">
        <v>768318.03</v>
      </c>
      <c r="G353" s="32"/>
    </row>
    <row r="354" spans="1:7" x14ac:dyDescent="0.25">
      <c r="A354" s="27" t="s">
        <v>742</v>
      </c>
      <c r="B354" s="28" t="s">
        <v>345</v>
      </c>
      <c r="C354" s="29" t="s">
        <v>752</v>
      </c>
      <c r="D354" s="30">
        <v>2468000</v>
      </c>
      <c r="E354" s="30">
        <v>1699681.97</v>
      </c>
      <c r="F354" s="31">
        <v>768318.03</v>
      </c>
      <c r="G354" s="32"/>
    </row>
    <row r="355" spans="1:7" x14ac:dyDescent="0.25">
      <c r="A355" s="27" t="s">
        <v>324</v>
      </c>
      <c r="B355" s="28" t="s">
        <v>345</v>
      </c>
      <c r="C355" s="29" t="s">
        <v>753</v>
      </c>
      <c r="D355" s="30">
        <v>2468000</v>
      </c>
      <c r="E355" s="30">
        <v>1699681.97</v>
      </c>
      <c r="F355" s="31">
        <v>768318.03</v>
      </c>
      <c r="G355" s="32"/>
    </row>
    <row r="356" spans="1:7" ht="23.25" x14ac:dyDescent="0.25">
      <c r="A356" s="27" t="s">
        <v>754</v>
      </c>
      <c r="B356" s="28" t="s">
        <v>345</v>
      </c>
      <c r="C356" s="29" t="s">
        <v>755</v>
      </c>
      <c r="D356" s="30">
        <v>4767000</v>
      </c>
      <c r="E356" s="30">
        <v>1191900</v>
      </c>
      <c r="F356" s="31">
        <v>3575100</v>
      </c>
      <c r="G356" s="32"/>
    </row>
    <row r="357" spans="1:7" x14ac:dyDescent="0.25">
      <c r="A357" s="27" t="s">
        <v>742</v>
      </c>
      <c r="B357" s="28" t="s">
        <v>345</v>
      </c>
      <c r="C357" s="29" t="s">
        <v>756</v>
      </c>
      <c r="D357" s="30">
        <v>4767000</v>
      </c>
      <c r="E357" s="30">
        <v>1191900</v>
      </c>
      <c r="F357" s="31">
        <v>3575100</v>
      </c>
      <c r="G357" s="32"/>
    </row>
    <row r="358" spans="1:7" x14ac:dyDescent="0.25">
      <c r="A358" s="27" t="s">
        <v>757</v>
      </c>
      <c r="B358" s="28" t="s">
        <v>345</v>
      </c>
      <c r="C358" s="29" t="s">
        <v>758</v>
      </c>
      <c r="D358" s="30">
        <v>4767000</v>
      </c>
      <c r="E358" s="30">
        <v>1191900</v>
      </c>
      <c r="F358" s="31">
        <v>3575100</v>
      </c>
      <c r="G358" s="32"/>
    </row>
    <row r="359" spans="1:7" x14ac:dyDescent="0.25">
      <c r="A359" s="27" t="s">
        <v>268</v>
      </c>
      <c r="B359" s="28" t="s">
        <v>345</v>
      </c>
      <c r="C359" s="29" t="s">
        <v>759</v>
      </c>
      <c r="D359" s="30" t="s">
        <v>20</v>
      </c>
      <c r="E359" s="30">
        <v>1191900</v>
      </c>
      <c r="F359" s="31" t="s">
        <v>20</v>
      </c>
      <c r="G359" s="32"/>
    </row>
    <row r="360" spans="1:7" x14ac:dyDescent="0.25">
      <c r="A360" s="27" t="s">
        <v>760</v>
      </c>
      <c r="B360" s="28" t="s">
        <v>345</v>
      </c>
      <c r="C360" s="29" t="s">
        <v>761</v>
      </c>
      <c r="D360" s="30">
        <v>4767000</v>
      </c>
      <c r="E360" s="30">
        <v>1191900</v>
      </c>
      <c r="F360" s="31">
        <v>3575100</v>
      </c>
      <c r="G360" s="32"/>
    </row>
    <row r="361" spans="1:7" x14ac:dyDescent="0.25">
      <c r="A361" s="27" t="s">
        <v>742</v>
      </c>
      <c r="B361" s="28" t="s">
        <v>345</v>
      </c>
      <c r="C361" s="29" t="s">
        <v>762</v>
      </c>
      <c r="D361" s="30">
        <v>4767000</v>
      </c>
      <c r="E361" s="30">
        <v>1191900</v>
      </c>
      <c r="F361" s="31">
        <v>3575100</v>
      </c>
      <c r="G361" s="32"/>
    </row>
    <row r="362" spans="1:7" x14ac:dyDescent="0.25">
      <c r="A362" s="27" t="s">
        <v>757</v>
      </c>
      <c r="B362" s="28" t="s">
        <v>345</v>
      </c>
      <c r="C362" s="29" t="s">
        <v>763</v>
      </c>
      <c r="D362" s="30">
        <v>4767000</v>
      </c>
      <c r="E362" s="30">
        <v>1191900</v>
      </c>
      <c r="F362" s="31">
        <v>3575100</v>
      </c>
      <c r="G362" s="32"/>
    </row>
    <row r="363" spans="1:7" x14ac:dyDescent="0.25">
      <c r="A363" s="27" t="s">
        <v>268</v>
      </c>
      <c r="B363" s="28" t="s">
        <v>345</v>
      </c>
      <c r="C363" s="29" t="s">
        <v>764</v>
      </c>
      <c r="D363" s="30" t="s">
        <v>20</v>
      </c>
      <c r="E363" s="30">
        <v>1191900</v>
      </c>
      <c r="F363" s="31" t="s">
        <v>20</v>
      </c>
      <c r="G363" s="32"/>
    </row>
    <row r="364" spans="1:7" ht="23.25" x14ac:dyDescent="0.25">
      <c r="A364" s="27" t="s">
        <v>765</v>
      </c>
      <c r="B364" s="28" t="s">
        <v>345</v>
      </c>
      <c r="C364" s="29" t="s">
        <v>766</v>
      </c>
      <c r="D364" s="30">
        <v>24655700</v>
      </c>
      <c r="E364" s="30">
        <v>6012840</v>
      </c>
      <c r="F364" s="31">
        <v>18642860</v>
      </c>
      <c r="G364" s="32"/>
    </row>
    <row r="365" spans="1:7" x14ac:dyDescent="0.25">
      <c r="A365" s="27" t="s">
        <v>742</v>
      </c>
      <c r="B365" s="28" t="s">
        <v>345</v>
      </c>
      <c r="C365" s="29" t="s">
        <v>767</v>
      </c>
      <c r="D365" s="30">
        <v>24655700</v>
      </c>
      <c r="E365" s="30">
        <v>6012840</v>
      </c>
      <c r="F365" s="31">
        <v>18642860</v>
      </c>
      <c r="G365" s="32"/>
    </row>
    <row r="366" spans="1:7" x14ac:dyDescent="0.25">
      <c r="A366" s="27" t="s">
        <v>324</v>
      </c>
      <c r="B366" s="28" t="s">
        <v>345</v>
      </c>
      <c r="C366" s="29" t="s">
        <v>768</v>
      </c>
      <c r="D366" s="30">
        <v>24655700</v>
      </c>
      <c r="E366" s="30">
        <v>6012840</v>
      </c>
      <c r="F366" s="31">
        <v>18642860</v>
      </c>
      <c r="G366" s="32"/>
    </row>
    <row r="367" spans="1:7" x14ac:dyDescent="0.25">
      <c r="A367" s="27" t="s">
        <v>769</v>
      </c>
      <c r="B367" s="28" t="s">
        <v>345</v>
      </c>
      <c r="C367" s="29" t="s">
        <v>770</v>
      </c>
      <c r="D367" s="30">
        <v>1335200</v>
      </c>
      <c r="E367" s="30">
        <v>238853.68</v>
      </c>
      <c r="F367" s="31">
        <v>1096346.32</v>
      </c>
      <c r="G367" s="32"/>
    </row>
    <row r="368" spans="1:7" ht="45.75" x14ac:dyDescent="0.25">
      <c r="A368" s="27" t="s">
        <v>347</v>
      </c>
      <c r="B368" s="28" t="s">
        <v>345</v>
      </c>
      <c r="C368" s="29" t="s">
        <v>771</v>
      </c>
      <c r="D368" s="30">
        <v>1335200</v>
      </c>
      <c r="E368" s="30">
        <v>238853.68</v>
      </c>
      <c r="F368" s="31">
        <v>1096346.32</v>
      </c>
      <c r="G368" s="32"/>
    </row>
    <row r="369" spans="1:7" ht="23.25" x14ac:dyDescent="0.25">
      <c r="A369" s="27" t="s">
        <v>349</v>
      </c>
      <c r="B369" s="28" t="s">
        <v>345</v>
      </c>
      <c r="C369" s="29" t="s">
        <v>772</v>
      </c>
      <c r="D369" s="30">
        <v>1335200</v>
      </c>
      <c r="E369" s="30">
        <v>238853.68</v>
      </c>
      <c r="F369" s="31">
        <v>1096346.32</v>
      </c>
      <c r="G369" s="32"/>
    </row>
    <row r="370" spans="1:7" x14ac:dyDescent="0.25">
      <c r="A370" s="27" t="s">
        <v>351</v>
      </c>
      <c r="B370" s="28" t="s">
        <v>345</v>
      </c>
      <c r="C370" s="29" t="s">
        <v>773</v>
      </c>
      <c r="D370" s="30" t="s">
        <v>20</v>
      </c>
      <c r="E370" s="30">
        <v>180824.21</v>
      </c>
      <c r="F370" s="31" t="s">
        <v>20</v>
      </c>
      <c r="G370" s="32"/>
    </row>
    <row r="371" spans="1:7" ht="23.25" x14ac:dyDescent="0.25">
      <c r="A371" s="27" t="s">
        <v>774</v>
      </c>
      <c r="B371" s="28" t="s">
        <v>345</v>
      </c>
      <c r="C371" s="29" t="s">
        <v>775</v>
      </c>
      <c r="D371" s="30" t="s">
        <v>20</v>
      </c>
      <c r="E371" s="30">
        <v>12660</v>
      </c>
      <c r="F371" s="31" t="s">
        <v>20</v>
      </c>
      <c r="G371" s="32"/>
    </row>
    <row r="372" spans="1:7" ht="34.5" x14ac:dyDescent="0.25">
      <c r="A372" s="27" t="s">
        <v>353</v>
      </c>
      <c r="B372" s="28" t="s">
        <v>345</v>
      </c>
      <c r="C372" s="29" t="s">
        <v>776</v>
      </c>
      <c r="D372" s="30" t="s">
        <v>20</v>
      </c>
      <c r="E372" s="30">
        <v>45369.47</v>
      </c>
      <c r="F372" s="31" t="s">
        <v>20</v>
      </c>
      <c r="G372" s="32"/>
    </row>
    <row r="373" spans="1:7" ht="34.5" x14ac:dyDescent="0.25">
      <c r="A373" s="27" t="s">
        <v>777</v>
      </c>
      <c r="B373" s="28" t="s">
        <v>345</v>
      </c>
      <c r="C373" s="29" t="s">
        <v>778</v>
      </c>
      <c r="D373" s="30">
        <v>1470000</v>
      </c>
      <c r="E373" s="30">
        <v>220200</v>
      </c>
      <c r="F373" s="31">
        <v>1249800</v>
      </c>
      <c r="G373" s="32"/>
    </row>
    <row r="374" spans="1:7" ht="45.75" x14ac:dyDescent="0.25">
      <c r="A374" s="27" t="s">
        <v>347</v>
      </c>
      <c r="B374" s="28" t="s">
        <v>345</v>
      </c>
      <c r="C374" s="29" t="s">
        <v>779</v>
      </c>
      <c r="D374" s="30">
        <v>1370000</v>
      </c>
      <c r="E374" s="30">
        <v>206637.99</v>
      </c>
      <c r="F374" s="31">
        <v>1163362.01</v>
      </c>
      <c r="G374" s="32"/>
    </row>
    <row r="375" spans="1:7" ht="23.25" x14ac:dyDescent="0.25">
      <c r="A375" s="27" t="s">
        <v>349</v>
      </c>
      <c r="B375" s="28" t="s">
        <v>345</v>
      </c>
      <c r="C375" s="29" t="s">
        <v>780</v>
      </c>
      <c r="D375" s="30">
        <v>1370000</v>
      </c>
      <c r="E375" s="30">
        <v>206637.99</v>
      </c>
      <c r="F375" s="31">
        <v>1163362.01</v>
      </c>
      <c r="G375" s="32"/>
    </row>
    <row r="376" spans="1:7" x14ac:dyDescent="0.25">
      <c r="A376" s="27" t="s">
        <v>351</v>
      </c>
      <c r="B376" s="28" t="s">
        <v>345</v>
      </c>
      <c r="C376" s="29" t="s">
        <v>781</v>
      </c>
      <c r="D376" s="30" t="s">
        <v>20</v>
      </c>
      <c r="E376" s="30">
        <v>169973.51</v>
      </c>
      <c r="F376" s="31" t="s">
        <v>20</v>
      </c>
      <c r="G376" s="32"/>
    </row>
    <row r="377" spans="1:7" ht="34.5" x14ac:dyDescent="0.25">
      <c r="A377" s="27" t="s">
        <v>353</v>
      </c>
      <c r="B377" s="28" t="s">
        <v>345</v>
      </c>
      <c r="C377" s="29" t="s">
        <v>782</v>
      </c>
      <c r="D377" s="30" t="s">
        <v>20</v>
      </c>
      <c r="E377" s="30">
        <v>36664.480000000003</v>
      </c>
      <c r="F377" s="31" t="s">
        <v>20</v>
      </c>
      <c r="G377" s="32"/>
    </row>
    <row r="378" spans="1:7" ht="23.25" x14ac:dyDescent="0.25">
      <c r="A378" s="27" t="s">
        <v>355</v>
      </c>
      <c r="B378" s="28" t="s">
        <v>345</v>
      </c>
      <c r="C378" s="29" t="s">
        <v>783</v>
      </c>
      <c r="D378" s="30">
        <v>100000</v>
      </c>
      <c r="E378" s="30">
        <v>13562.01</v>
      </c>
      <c r="F378" s="31">
        <v>86437.99</v>
      </c>
      <c r="G378" s="32"/>
    </row>
    <row r="379" spans="1:7" ht="23.25" x14ac:dyDescent="0.25">
      <c r="A379" s="27" t="s">
        <v>357</v>
      </c>
      <c r="B379" s="28" t="s">
        <v>345</v>
      </c>
      <c r="C379" s="29" t="s">
        <v>784</v>
      </c>
      <c r="D379" s="30">
        <v>100000</v>
      </c>
      <c r="E379" s="30">
        <v>13562.01</v>
      </c>
      <c r="F379" s="31">
        <v>86437.99</v>
      </c>
      <c r="G379" s="32"/>
    </row>
    <row r="380" spans="1:7" x14ac:dyDescent="0.25">
      <c r="A380" s="27" t="s">
        <v>359</v>
      </c>
      <c r="B380" s="28" t="s">
        <v>345</v>
      </c>
      <c r="C380" s="29" t="s">
        <v>785</v>
      </c>
      <c r="D380" s="30" t="s">
        <v>20</v>
      </c>
      <c r="E380" s="30">
        <v>13562.01</v>
      </c>
      <c r="F380" s="31" t="s">
        <v>20</v>
      </c>
      <c r="G380" s="32"/>
    </row>
    <row r="381" spans="1:7" x14ac:dyDescent="0.25">
      <c r="A381" s="27" t="s">
        <v>397</v>
      </c>
      <c r="B381" s="28" t="s">
        <v>345</v>
      </c>
      <c r="C381" s="29" t="s">
        <v>786</v>
      </c>
      <c r="D381" s="30">
        <v>3842800</v>
      </c>
      <c r="E381" s="30">
        <v>1909711.28</v>
      </c>
      <c r="F381" s="31">
        <v>1933088.72</v>
      </c>
      <c r="G381" s="32"/>
    </row>
    <row r="382" spans="1:7" ht="45.75" x14ac:dyDescent="0.25">
      <c r="A382" s="27" t="s">
        <v>347</v>
      </c>
      <c r="B382" s="28" t="s">
        <v>345</v>
      </c>
      <c r="C382" s="29" t="s">
        <v>787</v>
      </c>
      <c r="D382" s="30">
        <v>1500000</v>
      </c>
      <c r="E382" s="30">
        <v>1500000</v>
      </c>
      <c r="F382" s="31" t="s">
        <v>20</v>
      </c>
      <c r="G382" s="32"/>
    </row>
    <row r="383" spans="1:7" ht="23.25" x14ac:dyDescent="0.25">
      <c r="A383" s="27" t="s">
        <v>349</v>
      </c>
      <c r="B383" s="28" t="s">
        <v>345</v>
      </c>
      <c r="C383" s="29" t="s">
        <v>788</v>
      </c>
      <c r="D383" s="30">
        <v>1500000</v>
      </c>
      <c r="E383" s="30">
        <v>1500000</v>
      </c>
      <c r="F383" s="31" t="s">
        <v>20</v>
      </c>
      <c r="G383" s="32"/>
    </row>
    <row r="384" spans="1:7" x14ac:dyDescent="0.25">
      <c r="A384" s="27" t="s">
        <v>351</v>
      </c>
      <c r="B384" s="28" t="s">
        <v>345</v>
      </c>
      <c r="C384" s="29" t="s">
        <v>789</v>
      </c>
      <c r="D384" s="30" t="s">
        <v>20</v>
      </c>
      <c r="E384" s="30">
        <v>1500000</v>
      </c>
      <c r="F384" s="31" t="s">
        <v>20</v>
      </c>
      <c r="G384" s="32"/>
    </row>
    <row r="385" spans="1:7" ht="23.25" x14ac:dyDescent="0.25">
      <c r="A385" s="27" t="s">
        <v>355</v>
      </c>
      <c r="B385" s="28" t="s">
        <v>345</v>
      </c>
      <c r="C385" s="29" t="s">
        <v>790</v>
      </c>
      <c r="D385" s="30">
        <v>500000</v>
      </c>
      <c r="E385" s="30">
        <v>389711.28</v>
      </c>
      <c r="F385" s="31">
        <v>110288.72</v>
      </c>
      <c r="G385" s="32"/>
    </row>
    <row r="386" spans="1:7" ht="23.25" x14ac:dyDescent="0.25">
      <c r="A386" s="27" t="s">
        <v>357</v>
      </c>
      <c r="B386" s="28" t="s">
        <v>345</v>
      </c>
      <c r="C386" s="29" t="s">
        <v>791</v>
      </c>
      <c r="D386" s="30">
        <v>500000</v>
      </c>
      <c r="E386" s="30">
        <v>389711.28</v>
      </c>
      <c r="F386" s="31">
        <v>110288.72</v>
      </c>
      <c r="G386" s="32"/>
    </row>
    <row r="387" spans="1:7" x14ac:dyDescent="0.25">
      <c r="A387" s="27" t="s">
        <v>448</v>
      </c>
      <c r="B387" s="28" t="s">
        <v>345</v>
      </c>
      <c r="C387" s="29" t="s">
        <v>792</v>
      </c>
      <c r="D387" s="30" t="s">
        <v>20</v>
      </c>
      <c r="E387" s="30">
        <v>389711.28</v>
      </c>
      <c r="F387" s="31" t="s">
        <v>20</v>
      </c>
      <c r="G387" s="32"/>
    </row>
    <row r="388" spans="1:7" x14ac:dyDescent="0.25">
      <c r="A388" s="27" t="s">
        <v>391</v>
      </c>
      <c r="B388" s="28" t="s">
        <v>345</v>
      </c>
      <c r="C388" s="29" t="s">
        <v>793</v>
      </c>
      <c r="D388" s="30">
        <v>1842800</v>
      </c>
      <c r="E388" s="30">
        <v>20000</v>
      </c>
      <c r="F388" s="31">
        <v>1822800</v>
      </c>
      <c r="G388" s="32"/>
    </row>
    <row r="389" spans="1:7" x14ac:dyDescent="0.25">
      <c r="A389" s="27" t="s">
        <v>393</v>
      </c>
      <c r="B389" s="28" t="s">
        <v>345</v>
      </c>
      <c r="C389" s="29" t="s">
        <v>794</v>
      </c>
      <c r="D389" s="30">
        <v>1842800</v>
      </c>
      <c r="E389" s="30">
        <v>20000</v>
      </c>
      <c r="F389" s="31">
        <v>1822800</v>
      </c>
      <c r="G389" s="32"/>
    </row>
    <row r="390" spans="1:7" x14ac:dyDescent="0.25">
      <c r="A390" s="27" t="s">
        <v>554</v>
      </c>
      <c r="B390" s="28" t="s">
        <v>345</v>
      </c>
      <c r="C390" s="29" t="s">
        <v>795</v>
      </c>
      <c r="D390" s="30" t="s">
        <v>20</v>
      </c>
      <c r="E390" s="30">
        <v>20000</v>
      </c>
      <c r="F390" s="31" t="s">
        <v>20</v>
      </c>
      <c r="G390" s="32"/>
    </row>
    <row r="391" spans="1:7" x14ac:dyDescent="0.25">
      <c r="A391" s="27" t="s">
        <v>796</v>
      </c>
      <c r="B391" s="28" t="s">
        <v>345</v>
      </c>
      <c r="C391" s="29" t="s">
        <v>797</v>
      </c>
      <c r="D391" s="30">
        <v>17563271</v>
      </c>
      <c r="E391" s="30">
        <v>2032603.23</v>
      </c>
      <c r="F391" s="31">
        <v>15530667.77</v>
      </c>
      <c r="G391" s="32"/>
    </row>
    <row r="392" spans="1:7" ht="45.75" x14ac:dyDescent="0.25">
      <c r="A392" s="27" t="s">
        <v>347</v>
      </c>
      <c r="B392" s="28" t="s">
        <v>345</v>
      </c>
      <c r="C392" s="29" t="s">
        <v>798</v>
      </c>
      <c r="D392" s="30">
        <v>14959100</v>
      </c>
      <c r="E392" s="30">
        <v>1539240.51</v>
      </c>
      <c r="F392" s="31">
        <v>13419859.49</v>
      </c>
      <c r="G392" s="32"/>
    </row>
    <row r="393" spans="1:7" ht="23.25" x14ac:dyDescent="0.25">
      <c r="A393" s="27" t="s">
        <v>349</v>
      </c>
      <c r="B393" s="28" t="s">
        <v>345</v>
      </c>
      <c r="C393" s="29" t="s">
        <v>799</v>
      </c>
      <c r="D393" s="30">
        <v>14959100</v>
      </c>
      <c r="E393" s="30">
        <v>1539240.51</v>
      </c>
      <c r="F393" s="31">
        <v>13419859.49</v>
      </c>
      <c r="G393" s="32"/>
    </row>
    <row r="394" spans="1:7" x14ac:dyDescent="0.25">
      <c r="A394" s="27" t="s">
        <v>351</v>
      </c>
      <c r="B394" s="28" t="s">
        <v>345</v>
      </c>
      <c r="C394" s="29" t="s">
        <v>800</v>
      </c>
      <c r="D394" s="30" t="s">
        <v>20</v>
      </c>
      <c r="E394" s="30">
        <v>955672.63</v>
      </c>
      <c r="F394" s="31" t="s">
        <v>20</v>
      </c>
      <c r="G394" s="32"/>
    </row>
    <row r="395" spans="1:7" ht="23.25" x14ac:dyDescent="0.25">
      <c r="A395" s="27" t="s">
        <v>774</v>
      </c>
      <c r="B395" s="28" t="s">
        <v>345</v>
      </c>
      <c r="C395" s="29" t="s">
        <v>801</v>
      </c>
      <c r="D395" s="30" t="s">
        <v>20</v>
      </c>
      <c r="E395" s="30">
        <v>2950</v>
      </c>
      <c r="F395" s="31" t="s">
        <v>20</v>
      </c>
      <c r="G395" s="32"/>
    </row>
    <row r="396" spans="1:7" ht="34.5" x14ac:dyDescent="0.25">
      <c r="A396" s="27" t="s">
        <v>353</v>
      </c>
      <c r="B396" s="28" t="s">
        <v>345</v>
      </c>
      <c r="C396" s="29" t="s">
        <v>802</v>
      </c>
      <c r="D396" s="30" t="s">
        <v>20</v>
      </c>
      <c r="E396" s="30">
        <v>580617.88</v>
      </c>
      <c r="F396" s="31" t="s">
        <v>20</v>
      </c>
      <c r="G396" s="32"/>
    </row>
    <row r="397" spans="1:7" ht="23.25" x14ac:dyDescent="0.25">
      <c r="A397" s="27" t="s">
        <v>355</v>
      </c>
      <c r="B397" s="28" t="s">
        <v>345</v>
      </c>
      <c r="C397" s="29" t="s">
        <v>803</v>
      </c>
      <c r="D397" s="30">
        <v>2513171</v>
      </c>
      <c r="E397" s="30">
        <v>490862.72</v>
      </c>
      <c r="F397" s="31">
        <v>2022308.28</v>
      </c>
      <c r="G397" s="32"/>
    </row>
    <row r="398" spans="1:7" ht="23.25" x14ac:dyDescent="0.25">
      <c r="A398" s="27" t="s">
        <v>357</v>
      </c>
      <c r="B398" s="28" t="s">
        <v>345</v>
      </c>
      <c r="C398" s="29" t="s">
        <v>804</v>
      </c>
      <c r="D398" s="30">
        <v>2513171</v>
      </c>
      <c r="E398" s="30">
        <v>490862.72</v>
      </c>
      <c r="F398" s="31">
        <v>2022308.28</v>
      </c>
      <c r="G398" s="32"/>
    </row>
    <row r="399" spans="1:7" x14ac:dyDescent="0.25">
      <c r="A399" s="27" t="s">
        <v>359</v>
      </c>
      <c r="B399" s="28" t="s">
        <v>345</v>
      </c>
      <c r="C399" s="29" t="s">
        <v>805</v>
      </c>
      <c r="D399" s="30" t="s">
        <v>20</v>
      </c>
      <c r="E399" s="30">
        <v>387534.76</v>
      </c>
      <c r="F399" s="31" t="s">
        <v>20</v>
      </c>
      <c r="G399" s="32"/>
    </row>
    <row r="400" spans="1:7" x14ac:dyDescent="0.25">
      <c r="A400" s="27" t="s">
        <v>448</v>
      </c>
      <c r="B400" s="28" t="s">
        <v>345</v>
      </c>
      <c r="C400" s="29" t="s">
        <v>806</v>
      </c>
      <c r="D400" s="30" t="s">
        <v>20</v>
      </c>
      <c r="E400" s="30">
        <v>103327.96</v>
      </c>
      <c r="F400" s="31" t="s">
        <v>20</v>
      </c>
      <c r="G400" s="32"/>
    </row>
    <row r="401" spans="1:7" x14ac:dyDescent="0.25">
      <c r="A401" s="27" t="s">
        <v>391</v>
      </c>
      <c r="B401" s="28" t="s">
        <v>345</v>
      </c>
      <c r="C401" s="29" t="s">
        <v>807</v>
      </c>
      <c r="D401" s="30">
        <v>91000</v>
      </c>
      <c r="E401" s="30">
        <v>2500</v>
      </c>
      <c r="F401" s="31">
        <v>88500</v>
      </c>
      <c r="G401" s="32"/>
    </row>
    <row r="402" spans="1:7" x14ac:dyDescent="0.25">
      <c r="A402" s="27" t="s">
        <v>393</v>
      </c>
      <c r="B402" s="28" t="s">
        <v>345</v>
      </c>
      <c r="C402" s="29" t="s">
        <v>808</v>
      </c>
      <c r="D402" s="30">
        <v>91000</v>
      </c>
      <c r="E402" s="30">
        <v>2500</v>
      </c>
      <c r="F402" s="31">
        <v>88500</v>
      </c>
      <c r="G402" s="32"/>
    </row>
    <row r="403" spans="1:7" x14ac:dyDescent="0.25">
      <c r="A403" s="27" t="s">
        <v>395</v>
      </c>
      <c r="B403" s="28" t="s">
        <v>345</v>
      </c>
      <c r="C403" s="29" t="s">
        <v>809</v>
      </c>
      <c r="D403" s="30" t="s">
        <v>20</v>
      </c>
      <c r="E403" s="30">
        <v>2500</v>
      </c>
      <c r="F403" s="31" t="s">
        <v>20</v>
      </c>
      <c r="G403" s="32"/>
    </row>
    <row r="404" spans="1:7" ht="23.25" x14ac:dyDescent="0.25">
      <c r="A404" s="27" t="s">
        <v>810</v>
      </c>
      <c r="B404" s="28" t="s">
        <v>345</v>
      </c>
      <c r="C404" s="29" t="s">
        <v>811</v>
      </c>
      <c r="D404" s="30">
        <v>60390</v>
      </c>
      <c r="E404" s="30" t="s">
        <v>20</v>
      </c>
      <c r="F404" s="31">
        <v>60390</v>
      </c>
      <c r="G404" s="32"/>
    </row>
    <row r="405" spans="1:7" ht="23.25" x14ac:dyDescent="0.25">
      <c r="A405" s="27" t="s">
        <v>355</v>
      </c>
      <c r="B405" s="28" t="s">
        <v>345</v>
      </c>
      <c r="C405" s="29" t="s">
        <v>812</v>
      </c>
      <c r="D405" s="30">
        <v>60390</v>
      </c>
      <c r="E405" s="30" t="s">
        <v>20</v>
      </c>
      <c r="F405" s="31">
        <v>60390</v>
      </c>
      <c r="G405" s="32"/>
    </row>
    <row r="406" spans="1:7" ht="23.25" x14ac:dyDescent="0.25">
      <c r="A406" s="27" t="s">
        <v>357</v>
      </c>
      <c r="B406" s="28" t="s">
        <v>345</v>
      </c>
      <c r="C406" s="29" t="s">
        <v>813</v>
      </c>
      <c r="D406" s="30">
        <v>60390</v>
      </c>
      <c r="E406" s="30" t="s">
        <v>20</v>
      </c>
      <c r="F406" s="31">
        <v>60390</v>
      </c>
      <c r="G406" s="32"/>
    </row>
    <row r="407" spans="1:7" ht="23.25" x14ac:dyDescent="0.25">
      <c r="A407" s="27" t="s">
        <v>810</v>
      </c>
      <c r="B407" s="28" t="s">
        <v>345</v>
      </c>
      <c r="C407" s="29" t="s">
        <v>814</v>
      </c>
      <c r="D407" s="30">
        <v>610</v>
      </c>
      <c r="E407" s="30">
        <v>150</v>
      </c>
      <c r="F407" s="31">
        <v>460</v>
      </c>
      <c r="G407" s="32"/>
    </row>
    <row r="408" spans="1:7" ht="23.25" x14ac:dyDescent="0.25">
      <c r="A408" s="27" t="s">
        <v>355</v>
      </c>
      <c r="B408" s="28" t="s">
        <v>345</v>
      </c>
      <c r="C408" s="29" t="s">
        <v>815</v>
      </c>
      <c r="D408" s="30">
        <v>610</v>
      </c>
      <c r="E408" s="30">
        <v>150</v>
      </c>
      <c r="F408" s="31">
        <v>460</v>
      </c>
      <c r="G408" s="32"/>
    </row>
    <row r="409" spans="1:7" ht="23.25" x14ac:dyDescent="0.25">
      <c r="A409" s="27" t="s">
        <v>357</v>
      </c>
      <c r="B409" s="28" t="s">
        <v>345</v>
      </c>
      <c r="C409" s="29" t="s">
        <v>816</v>
      </c>
      <c r="D409" s="30">
        <v>610</v>
      </c>
      <c r="E409" s="30">
        <v>150</v>
      </c>
      <c r="F409" s="31">
        <v>460</v>
      </c>
      <c r="G409" s="32"/>
    </row>
    <row r="410" spans="1:7" x14ac:dyDescent="0.25">
      <c r="A410" s="27" t="s">
        <v>359</v>
      </c>
      <c r="B410" s="28" t="s">
        <v>345</v>
      </c>
      <c r="C410" s="29" t="s">
        <v>817</v>
      </c>
      <c r="D410" s="30" t="s">
        <v>20</v>
      </c>
      <c r="E410" s="30">
        <v>150</v>
      </c>
      <c r="F410" s="31" t="s">
        <v>20</v>
      </c>
      <c r="G410" s="32"/>
    </row>
    <row r="411" spans="1:7" ht="45.75" x14ac:dyDescent="0.25">
      <c r="A411" s="27" t="s">
        <v>818</v>
      </c>
      <c r="B411" s="28" t="s">
        <v>345</v>
      </c>
      <c r="C411" s="29" t="s">
        <v>819</v>
      </c>
      <c r="D411" s="30">
        <v>36000</v>
      </c>
      <c r="E411" s="30" t="s">
        <v>20</v>
      </c>
      <c r="F411" s="31">
        <v>36000</v>
      </c>
      <c r="G411" s="32"/>
    </row>
    <row r="412" spans="1:7" ht="23.25" x14ac:dyDescent="0.25">
      <c r="A412" s="27" t="s">
        <v>355</v>
      </c>
      <c r="B412" s="28" t="s">
        <v>345</v>
      </c>
      <c r="C412" s="29" t="s">
        <v>820</v>
      </c>
      <c r="D412" s="30">
        <v>36000</v>
      </c>
      <c r="E412" s="30" t="s">
        <v>20</v>
      </c>
      <c r="F412" s="31">
        <v>36000</v>
      </c>
      <c r="G412" s="32"/>
    </row>
    <row r="413" spans="1:7" ht="23.25" x14ac:dyDescent="0.25">
      <c r="A413" s="27" t="s">
        <v>357</v>
      </c>
      <c r="B413" s="28" t="s">
        <v>345</v>
      </c>
      <c r="C413" s="29" t="s">
        <v>821</v>
      </c>
      <c r="D413" s="30">
        <v>36000</v>
      </c>
      <c r="E413" s="30" t="s">
        <v>20</v>
      </c>
      <c r="F413" s="31">
        <v>36000</v>
      </c>
      <c r="G413" s="32"/>
    </row>
    <row r="414" spans="1:7" x14ac:dyDescent="0.25">
      <c r="A414" s="27" t="s">
        <v>822</v>
      </c>
      <c r="B414" s="28" t="s">
        <v>345</v>
      </c>
      <c r="C414" s="29" t="s">
        <v>823</v>
      </c>
      <c r="D414" s="30">
        <v>400000</v>
      </c>
      <c r="E414" s="30" t="s">
        <v>20</v>
      </c>
      <c r="F414" s="31">
        <v>400000</v>
      </c>
      <c r="G414" s="32"/>
    </row>
    <row r="415" spans="1:7" x14ac:dyDescent="0.25">
      <c r="A415" s="27" t="s">
        <v>391</v>
      </c>
      <c r="B415" s="28" t="s">
        <v>345</v>
      </c>
      <c r="C415" s="29" t="s">
        <v>824</v>
      </c>
      <c r="D415" s="30">
        <v>400000</v>
      </c>
      <c r="E415" s="30" t="s">
        <v>20</v>
      </c>
      <c r="F415" s="31">
        <v>400000</v>
      </c>
      <c r="G415" s="32"/>
    </row>
    <row r="416" spans="1:7" x14ac:dyDescent="0.25">
      <c r="A416" s="27" t="s">
        <v>825</v>
      </c>
      <c r="B416" s="28" t="s">
        <v>345</v>
      </c>
      <c r="C416" s="29" t="s">
        <v>826</v>
      </c>
      <c r="D416" s="30">
        <v>400000</v>
      </c>
      <c r="E416" s="30" t="s">
        <v>20</v>
      </c>
      <c r="F416" s="31">
        <v>400000</v>
      </c>
      <c r="G416" s="32"/>
    </row>
    <row r="417" spans="1:7" x14ac:dyDescent="0.25">
      <c r="A417" s="27" t="s">
        <v>397</v>
      </c>
      <c r="B417" s="28" t="s">
        <v>345</v>
      </c>
      <c r="C417" s="29" t="s">
        <v>827</v>
      </c>
      <c r="D417" s="30">
        <v>178500</v>
      </c>
      <c r="E417" s="30">
        <v>143311.54999999999</v>
      </c>
      <c r="F417" s="31">
        <v>35188.449999999997</v>
      </c>
      <c r="G417" s="32"/>
    </row>
    <row r="418" spans="1:7" ht="45.75" x14ac:dyDescent="0.25">
      <c r="A418" s="27" t="s">
        <v>347</v>
      </c>
      <c r="B418" s="28" t="s">
        <v>345</v>
      </c>
      <c r="C418" s="29" t="s">
        <v>828</v>
      </c>
      <c r="D418" s="30">
        <v>178500</v>
      </c>
      <c r="E418" s="30">
        <v>143311.54999999999</v>
      </c>
      <c r="F418" s="31">
        <v>35188.449999999997</v>
      </c>
      <c r="G418" s="32"/>
    </row>
    <row r="419" spans="1:7" x14ac:dyDescent="0.25">
      <c r="A419" s="27" t="s">
        <v>382</v>
      </c>
      <c r="B419" s="28" t="s">
        <v>345</v>
      </c>
      <c r="C419" s="29" t="s">
        <v>829</v>
      </c>
      <c r="D419" s="30">
        <v>178500</v>
      </c>
      <c r="E419" s="30">
        <v>143311.54999999999</v>
      </c>
      <c r="F419" s="31">
        <v>35188.449999999997</v>
      </c>
      <c r="G419" s="32"/>
    </row>
    <row r="420" spans="1:7" x14ac:dyDescent="0.25">
      <c r="A420" s="27" t="s">
        <v>384</v>
      </c>
      <c r="B420" s="28" t="s">
        <v>345</v>
      </c>
      <c r="C420" s="29" t="s">
        <v>830</v>
      </c>
      <c r="D420" s="30" t="s">
        <v>20</v>
      </c>
      <c r="E420" s="30">
        <v>143311.54999999999</v>
      </c>
      <c r="F420" s="31" t="s">
        <v>20</v>
      </c>
      <c r="G420" s="32"/>
    </row>
    <row r="421" spans="1:7" x14ac:dyDescent="0.25">
      <c r="A421" s="27" t="s">
        <v>405</v>
      </c>
      <c r="B421" s="28" t="s">
        <v>345</v>
      </c>
      <c r="C421" s="29" t="s">
        <v>831</v>
      </c>
      <c r="D421" s="30">
        <v>3357629</v>
      </c>
      <c r="E421" s="30">
        <v>1792037.47</v>
      </c>
      <c r="F421" s="31">
        <v>1565591.53</v>
      </c>
      <c r="G421" s="32"/>
    </row>
    <row r="422" spans="1:7" ht="45.75" x14ac:dyDescent="0.25">
      <c r="A422" s="27" t="s">
        <v>347</v>
      </c>
      <c r="B422" s="28" t="s">
        <v>345</v>
      </c>
      <c r="C422" s="29" t="s">
        <v>832</v>
      </c>
      <c r="D422" s="30">
        <v>500000</v>
      </c>
      <c r="E422" s="30">
        <v>37201.07</v>
      </c>
      <c r="F422" s="31">
        <v>462798.93</v>
      </c>
      <c r="G422" s="32"/>
    </row>
    <row r="423" spans="1:7" x14ac:dyDescent="0.25">
      <c r="A423" s="27" t="s">
        <v>382</v>
      </c>
      <c r="B423" s="28" t="s">
        <v>345</v>
      </c>
      <c r="C423" s="29" t="s">
        <v>833</v>
      </c>
      <c r="D423" s="30">
        <v>500000</v>
      </c>
      <c r="E423" s="30">
        <v>37201.07</v>
      </c>
      <c r="F423" s="31">
        <v>462798.93</v>
      </c>
      <c r="G423" s="32"/>
    </row>
    <row r="424" spans="1:7" x14ac:dyDescent="0.25">
      <c r="A424" s="27" t="s">
        <v>384</v>
      </c>
      <c r="B424" s="28" t="s">
        <v>345</v>
      </c>
      <c r="C424" s="29" t="s">
        <v>834</v>
      </c>
      <c r="D424" s="30" t="s">
        <v>20</v>
      </c>
      <c r="E424" s="30">
        <v>227.21</v>
      </c>
      <c r="F424" s="31" t="s">
        <v>20</v>
      </c>
      <c r="G424" s="32"/>
    </row>
    <row r="425" spans="1:7" ht="34.5" x14ac:dyDescent="0.25">
      <c r="A425" s="27" t="s">
        <v>386</v>
      </c>
      <c r="B425" s="28" t="s">
        <v>345</v>
      </c>
      <c r="C425" s="29" t="s">
        <v>835</v>
      </c>
      <c r="D425" s="30" t="s">
        <v>20</v>
      </c>
      <c r="E425" s="30">
        <v>36973.86</v>
      </c>
      <c r="F425" s="31" t="s">
        <v>20</v>
      </c>
      <c r="G425" s="32"/>
    </row>
    <row r="426" spans="1:7" ht="23.25" x14ac:dyDescent="0.25">
      <c r="A426" s="27" t="s">
        <v>355</v>
      </c>
      <c r="B426" s="28" t="s">
        <v>345</v>
      </c>
      <c r="C426" s="29" t="s">
        <v>836</v>
      </c>
      <c r="D426" s="30">
        <v>2857629</v>
      </c>
      <c r="E426" s="30">
        <v>1754836.4</v>
      </c>
      <c r="F426" s="31">
        <v>1102792.6000000001</v>
      </c>
      <c r="G426" s="32"/>
    </row>
    <row r="427" spans="1:7" ht="23.25" x14ac:dyDescent="0.25">
      <c r="A427" s="27" t="s">
        <v>357</v>
      </c>
      <c r="B427" s="28" t="s">
        <v>345</v>
      </c>
      <c r="C427" s="29" t="s">
        <v>837</v>
      </c>
      <c r="D427" s="30">
        <v>2857629</v>
      </c>
      <c r="E427" s="30">
        <v>1754836.4</v>
      </c>
      <c r="F427" s="31">
        <v>1102792.6000000001</v>
      </c>
      <c r="G427" s="32"/>
    </row>
    <row r="428" spans="1:7" x14ac:dyDescent="0.25">
      <c r="A428" s="27" t="s">
        <v>359</v>
      </c>
      <c r="B428" s="28" t="s">
        <v>345</v>
      </c>
      <c r="C428" s="29" t="s">
        <v>838</v>
      </c>
      <c r="D428" s="30" t="s">
        <v>20</v>
      </c>
      <c r="E428" s="30">
        <v>1754836.4</v>
      </c>
      <c r="F428" s="31" t="s">
        <v>20</v>
      </c>
      <c r="G428" s="32"/>
    </row>
    <row r="429" spans="1:7" x14ac:dyDescent="0.25">
      <c r="A429" s="27" t="s">
        <v>839</v>
      </c>
      <c r="B429" s="28" t="s">
        <v>345</v>
      </c>
      <c r="C429" s="29" t="s">
        <v>840</v>
      </c>
      <c r="D429" s="30">
        <v>470000</v>
      </c>
      <c r="E429" s="30" t="s">
        <v>20</v>
      </c>
      <c r="F429" s="31">
        <v>470000</v>
      </c>
      <c r="G429" s="32"/>
    </row>
    <row r="430" spans="1:7" ht="23.25" x14ac:dyDescent="0.25">
      <c r="A430" s="27" t="s">
        <v>355</v>
      </c>
      <c r="B430" s="28" t="s">
        <v>345</v>
      </c>
      <c r="C430" s="29" t="s">
        <v>841</v>
      </c>
      <c r="D430" s="30">
        <v>430000</v>
      </c>
      <c r="E430" s="30" t="s">
        <v>20</v>
      </c>
      <c r="F430" s="31">
        <v>430000</v>
      </c>
      <c r="G430" s="32"/>
    </row>
    <row r="431" spans="1:7" ht="23.25" x14ac:dyDescent="0.25">
      <c r="A431" s="27" t="s">
        <v>357</v>
      </c>
      <c r="B431" s="28" t="s">
        <v>345</v>
      </c>
      <c r="C431" s="29" t="s">
        <v>842</v>
      </c>
      <c r="D431" s="30">
        <v>430000</v>
      </c>
      <c r="E431" s="30" t="s">
        <v>20</v>
      </c>
      <c r="F431" s="31">
        <v>430000</v>
      </c>
      <c r="G431" s="32"/>
    </row>
    <row r="432" spans="1:7" x14ac:dyDescent="0.25">
      <c r="A432" s="27" t="s">
        <v>391</v>
      </c>
      <c r="B432" s="28" t="s">
        <v>345</v>
      </c>
      <c r="C432" s="29" t="s">
        <v>843</v>
      </c>
      <c r="D432" s="30">
        <v>40000</v>
      </c>
      <c r="E432" s="30" t="s">
        <v>20</v>
      </c>
      <c r="F432" s="31">
        <v>40000</v>
      </c>
      <c r="G432" s="32"/>
    </row>
    <row r="433" spans="1:7" x14ac:dyDescent="0.25">
      <c r="A433" s="27" t="s">
        <v>393</v>
      </c>
      <c r="B433" s="28" t="s">
        <v>345</v>
      </c>
      <c r="C433" s="29" t="s">
        <v>844</v>
      </c>
      <c r="D433" s="30">
        <v>40000</v>
      </c>
      <c r="E433" s="30" t="s">
        <v>20</v>
      </c>
      <c r="F433" s="31">
        <v>40000</v>
      </c>
      <c r="G433" s="32"/>
    </row>
    <row r="434" spans="1:7" ht="23.25" x14ac:dyDescent="0.25">
      <c r="A434" s="27" t="s">
        <v>845</v>
      </c>
      <c r="B434" s="28" t="s">
        <v>345</v>
      </c>
      <c r="C434" s="29" t="s">
        <v>846</v>
      </c>
      <c r="D434" s="30">
        <v>67000</v>
      </c>
      <c r="E434" s="30">
        <v>19691.2</v>
      </c>
      <c r="F434" s="31">
        <v>47308.800000000003</v>
      </c>
      <c r="G434" s="32"/>
    </row>
    <row r="435" spans="1:7" ht="23.25" x14ac:dyDescent="0.25">
      <c r="A435" s="27" t="s">
        <v>355</v>
      </c>
      <c r="B435" s="28" t="s">
        <v>345</v>
      </c>
      <c r="C435" s="29" t="s">
        <v>847</v>
      </c>
      <c r="D435" s="30">
        <v>67000</v>
      </c>
      <c r="E435" s="30">
        <v>19691.2</v>
      </c>
      <c r="F435" s="31">
        <v>47308.800000000003</v>
      </c>
      <c r="G435" s="32"/>
    </row>
    <row r="436" spans="1:7" ht="23.25" x14ac:dyDescent="0.25">
      <c r="A436" s="27" t="s">
        <v>357</v>
      </c>
      <c r="B436" s="28" t="s">
        <v>345</v>
      </c>
      <c r="C436" s="29" t="s">
        <v>848</v>
      </c>
      <c r="D436" s="30">
        <v>67000</v>
      </c>
      <c r="E436" s="30">
        <v>19691.2</v>
      </c>
      <c r="F436" s="31">
        <v>47308.800000000003</v>
      </c>
      <c r="G436" s="32"/>
    </row>
    <row r="437" spans="1:7" x14ac:dyDescent="0.25">
      <c r="A437" s="27" t="s">
        <v>359</v>
      </c>
      <c r="B437" s="28" t="s">
        <v>345</v>
      </c>
      <c r="C437" s="29" t="s">
        <v>849</v>
      </c>
      <c r="D437" s="30" t="s">
        <v>20</v>
      </c>
      <c r="E437" s="30">
        <v>19691.2</v>
      </c>
      <c r="F437" s="31" t="s">
        <v>20</v>
      </c>
      <c r="G437" s="32"/>
    </row>
    <row r="438" spans="1:7" ht="23.25" x14ac:dyDescent="0.25">
      <c r="A438" s="27" t="s">
        <v>850</v>
      </c>
      <c r="B438" s="28" t="s">
        <v>345</v>
      </c>
      <c r="C438" s="29" t="s">
        <v>851</v>
      </c>
      <c r="D438" s="30">
        <v>140900</v>
      </c>
      <c r="E438" s="30">
        <v>21591.91</v>
      </c>
      <c r="F438" s="31">
        <v>119308.09</v>
      </c>
      <c r="G438" s="32"/>
    </row>
    <row r="439" spans="1:7" ht="23.25" x14ac:dyDescent="0.25">
      <c r="A439" s="27" t="s">
        <v>355</v>
      </c>
      <c r="B439" s="28" t="s">
        <v>345</v>
      </c>
      <c r="C439" s="29" t="s">
        <v>852</v>
      </c>
      <c r="D439" s="30">
        <v>140900</v>
      </c>
      <c r="E439" s="30">
        <v>21591.91</v>
      </c>
      <c r="F439" s="31">
        <v>119308.09</v>
      </c>
      <c r="G439" s="32"/>
    </row>
    <row r="440" spans="1:7" ht="23.25" x14ac:dyDescent="0.25">
      <c r="A440" s="27" t="s">
        <v>357</v>
      </c>
      <c r="B440" s="28" t="s">
        <v>345</v>
      </c>
      <c r="C440" s="29" t="s">
        <v>853</v>
      </c>
      <c r="D440" s="30">
        <v>140900</v>
      </c>
      <c r="E440" s="30">
        <v>21591.91</v>
      </c>
      <c r="F440" s="31">
        <v>119308.09</v>
      </c>
      <c r="G440" s="32"/>
    </row>
    <row r="441" spans="1:7" x14ac:dyDescent="0.25">
      <c r="A441" s="27" t="s">
        <v>359</v>
      </c>
      <c r="B441" s="28" t="s">
        <v>345</v>
      </c>
      <c r="C441" s="29" t="s">
        <v>854</v>
      </c>
      <c r="D441" s="30" t="s">
        <v>20</v>
      </c>
      <c r="E441" s="30">
        <v>21591.91</v>
      </c>
      <c r="F441" s="31" t="s">
        <v>20</v>
      </c>
      <c r="G441" s="32"/>
    </row>
    <row r="442" spans="1:7" ht="23.25" x14ac:dyDescent="0.25">
      <c r="A442" s="27" t="s">
        <v>855</v>
      </c>
      <c r="B442" s="28" t="s">
        <v>345</v>
      </c>
      <c r="C442" s="29" t="s">
        <v>856</v>
      </c>
      <c r="D442" s="30">
        <v>1600</v>
      </c>
      <c r="E442" s="30" t="s">
        <v>20</v>
      </c>
      <c r="F442" s="31">
        <v>1600</v>
      </c>
      <c r="G442" s="32"/>
    </row>
    <row r="443" spans="1:7" ht="23.25" x14ac:dyDescent="0.25">
      <c r="A443" s="27" t="s">
        <v>355</v>
      </c>
      <c r="B443" s="28" t="s">
        <v>345</v>
      </c>
      <c r="C443" s="29" t="s">
        <v>857</v>
      </c>
      <c r="D443" s="30">
        <v>1600</v>
      </c>
      <c r="E443" s="30" t="s">
        <v>20</v>
      </c>
      <c r="F443" s="31">
        <v>1600</v>
      </c>
      <c r="G443" s="32"/>
    </row>
    <row r="444" spans="1:7" ht="23.25" x14ac:dyDescent="0.25">
      <c r="A444" s="27" t="s">
        <v>357</v>
      </c>
      <c r="B444" s="28" t="s">
        <v>345</v>
      </c>
      <c r="C444" s="29" t="s">
        <v>858</v>
      </c>
      <c r="D444" s="30">
        <v>1600</v>
      </c>
      <c r="E444" s="30" t="s">
        <v>20</v>
      </c>
      <c r="F444" s="31">
        <v>1600</v>
      </c>
      <c r="G444" s="32"/>
    </row>
    <row r="445" spans="1:7" x14ac:dyDescent="0.25">
      <c r="A445" s="27" t="s">
        <v>859</v>
      </c>
      <c r="B445" s="28" t="s">
        <v>345</v>
      </c>
      <c r="C445" s="29" t="s">
        <v>860</v>
      </c>
      <c r="D445" s="30">
        <v>598000</v>
      </c>
      <c r="E445" s="30">
        <v>112547.83</v>
      </c>
      <c r="F445" s="31">
        <v>485452.17</v>
      </c>
      <c r="G445" s="32"/>
    </row>
    <row r="446" spans="1:7" ht="23.25" x14ac:dyDescent="0.25">
      <c r="A446" s="27" t="s">
        <v>355</v>
      </c>
      <c r="B446" s="28" t="s">
        <v>345</v>
      </c>
      <c r="C446" s="29" t="s">
        <v>861</v>
      </c>
      <c r="D446" s="30">
        <v>588000</v>
      </c>
      <c r="E446" s="30">
        <v>112547.83</v>
      </c>
      <c r="F446" s="31">
        <v>475452.17</v>
      </c>
      <c r="G446" s="32"/>
    </row>
    <row r="447" spans="1:7" ht="23.25" x14ac:dyDescent="0.25">
      <c r="A447" s="27" t="s">
        <v>357</v>
      </c>
      <c r="B447" s="28" t="s">
        <v>345</v>
      </c>
      <c r="C447" s="29" t="s">
        <v>862</v>
      </c>
      <c r="D447" s="30">
        <v>588000</v>
      </c>
      <c r="E447" s="30">
        <v>112547.83</v>
      </c>
      <c r="F447" s="31">
        <v>475452.17</v>
      </c>
      <c r="G447" s="32"/>
    </row>
    <row r="448" spans="1:7" x14ac:dyDescent="0.25">
      <c r="A448" s="27" t="s">
        <v>359</v>
      </c>
      <c r="B448" s="28" t="s">
        <v>345</v>
      </c>
      <c r="C448" s="29" t="s">
        <v>863</v>
      </c>
      <c r="D448" s="30" t="s">
        <v>20</v>
      </c>
      <c r="E448" s="30">
        <v>112547.83</v>
      </c>
      <c r="F448" s="31" t="s">
        <v>20</v>
      </c>
      <c r="G448" s="32"/>
    </row>
    <row r="449" spans="1:7" x14ac:dyDescent="0.25">
      <c r="A449" s="27" t="s">
        <v>391</v>
      </c>
      <c r="B449" s="28" t="s">
        <v>345</v>
      </c>
      <c r="C449" s="29" t="s">
        <v>864</v>
      </c>
      <c r="D449" s="30">
        <v>10000</v>
      </c>
      <c r="E449" s="30" t="s">
        <v>20</v>
      </c>
      <c r="F449" s="31">
        <v>10000</v>
      </c>
      <c r="G449" s="32"/>
    </row>
    <row r="450" spans="1:7" x14ac:dyDescent="0.25">
      <c r="A450" s="27" t="s">
        <v>393</v>
      </c>
      <c r="B450" s="28" t="s">
        <v>345</v>
      </c>
      <c r="C450" s="29" t="s">
        <v>865</v>
      </c>
      <c r="D450" s="30">
        <v>10000</v>
      </c>
      <c r="E450" s="30" t="s">
        <v>20</v>
      </c>
      <c r="F450" s="31">
        <v>10000</v>
      </c>
      <c r="G450" s="32"/>
    </row>
    <row r="451" spans="1:7" x14ac:dyDescent="0.25">
      <c r="A451" s="27" t="s">
        <v>397</v>
      </c>
      <c r="B451" s="28" t="s">
        <v>345</v>
      </c>
      <c r="C451" s="29" t="s">
        <v>866</v>
      </c>
      <c r="D451" s="30">
        <v>300000</v>
      </c>
      <c r="E451" s="30">
        <v>193688.45</v>
      </c>
      <c r="F451" s="31">
        <v>106311.55</v>
      </c>
      <c r="G451" s="32"/>
    </row>
    <row r="452" spans="1:7" ht="45.75" x14ac:dyDescent="0.25">
      <c r="A452" s="27" t="s">
        <v>347</v>
      </c>
      <c r="B452" s="28" t="s">
        <v>345</v>
      </c>
      <c r="C452" s="29" t="s">
        <v>867</v>
      </c>
      <c r="D452" s="30">
        <v>300000</v>
      </c>
      <c r="E452" s="30">
        <v>193688.45</v>
      </c>
      <c r="F452" s="31">
        <v>106311.55</v>
      </c>
      <c r="G452" s="32"/>
    </row>
    <row r="453" spans="1:7" x14ac:dyDescent="0.25">
      <c r="A453" s="27" t="s">
        <v>382</v>
      </c>
      <c r="B453" s="28" t="s">
        <v>345</v>
      </c>
      <c r="C453" s="29" t="s">
        <v>868</v>
      </c>
      <c r="D453" s="30">
        <v>300000</v>
      </c>
      <c r="E453" s="30">
        <v>193688.45</v>
      </c>
      <c r="F453" s="31">
        <v>106311.55</v>
      </c>
      <c r="G453" s="32"/>
    </row>
    <row r="454" spans="1:7" x14ac:dyDescent="0.25">
      <c r="A454" s="27" t="s">
        <v>384</v>
      </c>
      <c r="B454" s="28" t="s">
        <v>345</v>
      </c>
      <c r="C454" s="29" t="s">
        <v>869</v>
      </c>
      <c r="D454" s="30" t="s">
        <v>20</v>
      </c>
      <c r="E454" s="30">
        <v>193688.45</v>
      </c>
      <c r="F454" s="31" t="s">
        <v>20</v>
      </c>
      <c r="G454" s="32"/>
    </row>
    <row r="455" spans="1:7" x14ac:dyDescent="0.25">
      <c r="A455" s="27" t="s">
        <v>405</v>
      </c>
      <c r="B455" s="28" t="s">
        <v>345</v>
      </c>
      <c r="C455" s="29" t="s">
        <v>870</v>
      </c>
      <c r="D455" s="30">
        <v>893800</v>
      </c>
      <c r="E455" s="30">
        <v>63891.839999999997</v>
      </c>
      <c r="F455" s="31">
        <v>829908.16</v>
      </c>
      <c r="G455" s="32"/>
    </row>
    <row r="456" spans="1:7" ht="45.75" x14ac:dyDescent="0.25">
      <c r="A456" s="27" t="s">
        <v>347</v>
      </c>
      <c r="B456" s="28" t="s">
        <v>345</v>
      </c>
      <c r="C456" s="29" t="s">
        <v>871</v>
      </c>
      <c r="D456" s="30">
        <v>780800</v>
      </c>
      <c r="E456" s="30">
        <v>53271.94</v>
      </c>
      <c r="F456" s="31">
        <v>727528.06</v>
      </c>
      <c r="G456" s="32"/>
    </row>
    <row r="457" spans="1:7" x14ac:dyDescent="0.25">
      <c r="A457" s="27" t="s">
        <v>382</v>
      </c>
      <c r="B457" s="28" t="s">
        <v>345</v>
      </c>
      <c r="C457" s="29" t="s">
        <v>872</v>
      </c>
      <c r="D457" s="30">
        <v>780800</v>
      </c>
      <c r="E457" s="30">
        <v>53271.94</v>
      </c>
      <c r="F457" s="31">
        <v>727528.06</v>
      </c>
      <c r="G457" s="32"/>
    </row>
    <row r="458" spans="1:7" x14ac:dyDescent="0.25">
      <c r="A458" s="27" t="s">
        <v>384</v>
      </c>
      <c r="B458" s="28" t="s">
        <v>345</v>
      </c>
      <c r="C458" s="29" t="s">
        <v>873</v>
      </c>
      <c r="D458" s="30" t="s">
        <v>20</v>
      </c>
      <c r="E458" s="30">
        <v>3040.53</v>
      </c>
      <c r="F458" s="31" t="s">
        <v>20</v>
      </c>
      <c r="G458" s="32"/>
    </row>
    <row r="459" spans="1:7" ht="34.5" x14ac:dyDescent="0.25">
      <c r="A459" s="27" t="s">
        <v>386</v>
      </c>
      <c r="B459" s="28" t="s">
        <v>345</v>
      </c>
      <c r="C459" s="29" t="s">
        <v>874</v>
      </c>
      <c r="D459" s="30" t="s">
        <v>20</v>
      </c>
      <c r="E459" s="30">
        <v>50231.41</v>
      </c>
      <c r="F459" s="31" t="s">
        <v>20</v>
      </c>
      <c r="G459" s="32"/>
    </row>
    <row r="460" spans="1:7" ht="23.25" x14ac:dyDescent="0.25">
      <c r="A460" s="27" t="s">
        <v>355</v>
      </c>
      <c r="B460" s="28" t="s">
        <v>345</v>
      </c>
      <c r="C460" s="29" t="s">
        <v>875</v>
      </c>
      <c r="D460" s="30">
        <v>113000</v>
      </c>
      <c r="E460" s="30">
        <v>10619.9</v>
      </c>
      <c r="F460" s="31">
        <v>102380.1</v>
      </c>
      <c r="G460" s="32"/>
    </row>
    <row r="461" spans="1:7" ht="23.25" x14ac:dyDescent="0.25">
      <c r="A461" s="27" t="s">
        <v>357</v>
      </c>
      <c r="B461" s="28" t="s">
        <v>345</v>
      </c>
      <c r="C461" s="29" t="s">
        <v>876</v>
      </c>
      <c r="D461" s="30">
        <v>113000</v>
      </c>
      <c r="E461" s="30">
        <v>10619.9</v>
      </c>
      <c r="F461" s="31">
        <v>102380.1</v>
      </c>
      <c r="G461" s="32"/>
    </row>
    <row r="462" spans="1:7" x14ac:dyDescent="0.25">
      <c r="A462" s="27" t="s">
        <v>359</v>
      </c>
      <c r="B462" s="28" t="s">
        <v>345</v>
      </c>
      <c r="C462" s="29" t="s">
        <v>877</v>
      </c>
      <c r="D462" s="30" t="s">
        <v>20</v>
      </c>
      <c r="E462" s="30">
        <v>10619.9</v>
      </c>
      <c r="F462" s="31" t="s">
        <v>20</v>
      </c>
      <c r="G462" s="32"/>
    </row>
    <row r="463" spans="1:7" ht="23.25" x14ac:dyDescent="0.25">
      <c r="A463" s="27" t="s">
        <v>878</v>
      </c>
      <c r="B463" s="28" t="s">
        <v>345</v>
      </c>
      <c r="C463" s="29" t="s">
        <v>879</v>
      </c>
      <c r="D463" s="30">
        <v>154000</v>
      </c>
      <c r="E463" s="30" t="s">
        <v>20</v>
      </c>
      <c r="F463" s="31">
        <v>154000</v>
      </c>
      <c r="G463" s="32"/>
    </row>
    <row r="464" spans="1:7" ht="23.25" x14ac:dyDescent="0.25">
      <c r="A464" s="27" t="s">
        <v>355</v>
      </c>
      <c r="B464" s="28" t="s">
        <v>345</v>
      </c>
      <c r="C464" s="29" t="s">
        <v>880</v>
      </c>
      <c r="D464" s="30">
        <v>154000</v>
      </c>
      <c r="E464" s="30" t="s">
        <v>20</v>
      </c>
      <c r="F464" s="31">
        <v>154000</v>
      </c>
      <c r="G464" s="32"/>
    </row>
    <row r="465" spans="1:7" ht="23.25" x14ac:dyDescent="0.25">
      <c r="A465" s="27" t="s">
        <v>357</v>
      </c>
      <c r="B465" s="28" t="s">
        <v>345</v>
      </c>
      <c r="C465" s="29" t="s">
        <v>881</v>
      </c>
      <c r="D465" s="30">
        <v>154000</v>
      </c>
      <c r="E465" s="30" t="s">
        <v>20</v>
      </c>
      <c r="F465" s="31">
        <v>154000</v>
      </c>
      <c r="G465" s="32"/>
    </row>
    <row r="466" spans="1:7" ht="34.5" x14ac:dyDescent="0.25">
      <c r="A466" s="27" t="s">
        <v>882</v>
      </c>
      <c r="B466" s="28" t="s">
        <v>345</v>
      </c>
      <c r="C466" s="29" t="s">
        <v>883</v>
      </c>
      <c r="D466" s="30">
        <v>369200</v>
      </c>
      <c r="E466" s="30" t="s">
        <v>20</v>
      </c>
      <c r="F466" s="31">
        <v>369200</v>
      </c>
      <c r="G466" s="32"/>
    </row>
    <row r="467" spans="1:7" ht="23.25" x14ac:dyDescent="0.25">
      <c r="A467" s="27" t="s">
        <v>355</v>
      </c>
      <c r="B467" s="28" t="s">
        <v>345</v>
      </c>
      <c r="C467" s="29" t="s">
        <v>884</v>
      </c>
      <c r="D467" s="30">
        <v>369200</v>
      </c>
      <c r="E467" s="30" t="s">
        <v>20</v>
      </c>
      <c r="F467" s="31">
        <v>369200</v>
      </c>
      <c r="G467" s="32"/>
    </row>
    <row r="468" spans="1:7" ht="23.25" x14ac:dyDescent="0.25">
      <c r="A468" s="27" t="s">
        <v>357</v>
      </c>
      <c r="B468" s="28" t="s">
        <v>345</v>
      </c>
      <c r="C468" s="29" t="s">
        <v>885</v>
      </c>
      <c r="D468" s="30">
        <v>369200</v>
      </c>
      <c r="E468" s="30" t="s">
        <v>20</v>
      </c>
      <c r="F468" s="31">
        <v>369200</v>
      </c>
      <c r="G468" s="32"/>
    </row>
    <row r="469" spans="1:7" ht="34.5" x14ac:dyDescent="0.25">
      <c r="A469" s="27" t="s">
        <v>886</v>
      </c>
      <c r="B469" s="28" t="s">
        <v>345</v>
      </c>
      <c r="C469" s="29" t="s">
        <v>887</v>
      </c>
      <c r="D469" s="30">
        <v>264200</v>
      </c>
      <c r="E469" s="30">
        <v>93246.33</v>
      </c>
      <c r="F469" s="31">
        <v>170953.67</v>
      </c>
      <c r="G469" s="32"/>
    </row>
    <row r="470" spans="1:7" x14ac:dyDescent="0.25">
      <c r="A470" s="27" t="s">
        <v>391</v>
      </c>
      <c r="B470" s="28" t="s">
        <v>345</v>
      </c>
      <c r="C470" s="29" t="s">
        <v>888</v>
      </c>
      <c r="D470" s="30">
        <v>264200</v>
      </c>
      <c r="E470" s="30">
        <v>93246.33</v>
      </c>
      <c r="F470" s="31">
        <v>170953.67</v>
      </c>
      <c r="G470" s="32"/>
    </row>
    <row r="471" spans="1:7" ht="34.5" x14ac:dyDescent="0.25">
      <c r="A471" s="27" t="s">
        <v>889</v>
      </c>
      <c r="B471" s="28" t="s">
        <v>345</v>
      </c>
      <c r="C471" s="29" t="s">
        <v>890</v>
      </c>
      <c r="D471" s="30">
        <v>264200</v>
      </c>
      <c r="E471" s="30">
        <v>93246.33</v>
      </c>
      <c r="F471" s="31">
        <v>170953.67</v>
      </c>
      <c r="G471" s="32"/>
    </row>
    <row r="472" spans="1:7" ht="45.75" x14ac:dyDescent="0.25">
      <c r="A472" s="27" t="s">
        <v>891</v>
      </c>
      <c r="B472" s="28" t="s">
        <v>345</v>
      </c>
      <c r="C472" s="29" t="s">
        <v>892</v>
      </c>
      <c r="D472" s="30" t="s">
        <v>20</v>
      </c>
      <c r="E472" s="30">
        <v>93246.33</v>
      </c>
      <c r="F472" s="31" t="s">
        <v>20</v>
      </c>
      <c r="G472" s="32"/>
    </row>
    <row r="473" spans="1:7" ht="34.5" x14ac:dyDescent="0.25">
      <c r="A473" s="27" t="s">
        <v>886</v>
      </c>
      <c r="B473" s="28" t="s">
        <v>345</v>
      </c>
      <c r="C473" s="29" t="s">
        <v>893</v>
      </c>
      <c r="D473" s="30">
        <v>845400</v>
      </c>
      <c r="E473" s="30">
        <v>244568.67</v>
      </c>
      <c r="F473" s="31">
        <v>600831.32999999996</v>
      </c>
      <c r="G473" s="32"/>
    </row>
    <row r="474" spans="1:7" x14ac:dyDescent="0.25">
      <c r="A474" s="27" t="s">
        <v>391</v>
      </c>
      <c r="B474" s="28" t="s">
        <v>345</v>
      </c>
      <c r="C474" s="29" t="s">
        <v>894</v>
      </c>
      <c r="D474" s="30">
        <v>845400</v>
      </c>
      <c r="E474" s="30">
        <v>244568.67</v>
      </c>
      <c r="F474" s="31">
        <v>600831.32999999996</v>
      </c>
      <c r="G474" s="32"/>
    </row>
    <row r="475" spans="1:7" ht="34.5" x14ac:dyDescent="0.25">
      <c r="A475" s="27" t="s">
        <v>889</v>
      </c>
      <c r="B475" s="28" t="s">
        <v>345</v>
      </c>
      <c r="C475" s="29" t="s">
        <v>895</v>
      </c>
      <c r="D475" s="30">
        <v>845400</v>
      </c>
      <c r="E475" s="30">
        <v>244568.67</v>
      </c>
      <c r="F475" s="31">
        <v>600831.32999999996</v>
      </c>
      <c r="G475" s="32"/>
    </row>
    <row r="476" spans="1:7" ht="45.75" x14ac:dyDescent="0.25">
      <c r="A476" s="27" t="s">
        <v>891</v>
      </c>
      <c r="B476" s="28" t="s">
        <v>345</v>
      </c>
      <c r="C476" s="29" t="s">
        <v>896</v>
      </c>
      <c r="D476" s="30" t="s">
        <v>20</v>
      </c>
      <c r="E476" s="30">
        <v>244568.67</v>
      </c>
      <c r="F476" s="31" t="s">
        <v>20</v>
      </c>
      <c r="G476" s="32"/>
    </row>
    <row r="477" spans="1:7" x14ac:dyDescent="0.25">
      <c r="A477" s="27" t="s">
        <v>897</v>
      </c>
      <c r="B477" s="28" t="s">
        <v>345</v>
      </c>
      <c r="C477" s="29" t="s">
        <v>898</v>
      </c>
      <c r="D477" s="30">
        <v>2200000</v>
      </c>
      <c r="E477" s="30">
        <v>308141.11</v>
      </c>
      <c r="F477" s="31">
        <v>1891858.89</v>
      </c>
      <c r="G477" s="32"/>
    </row>
    <row r="478" spans="1:7" x14ac:dyDescent="0.25">
      <c r="A478" s="27" t="s">
        <v>391</v>
      </c>
      <c r="B478" s="28" t="s">
        <v>345</v>
      </c>
      <c r="C478" s="29" t="s">
        <v>899</v>
      </c>
      <c r="D478" s="30">
        <v>2200000</v>
      </c>
      <c r="E478" s="30">
        <v>308141.11</v>
      </c>
      <c r="F478" s="31">
        <v>1891858.89</v>
      </c>
      <c r="G478" s="32"/>
    </row>
    <row r="479" spans="1:7" ht="34.5" x14ac:dyDescent="0.25">
      <c r="A479" s="27" t="s">
        <v>889</v>
      </c>
      <c r="B479" s="28" t="s">
        <v>345</v>
      </c>
      <c r="C479" s="29" t="s">
        <v>900</v>
      </c>
      <c r="D479" s="30">
        <v>2200000</v>
      </c>
      <c r="E479" s="30">
        <v>308141.11</v>
      </c>
      <c r="F479" s="31">
        <v>1891858.89</v>
      </c>
      <c r="G479" s="32"/>
    </row>
    <row r="480" spans="1:7" ht="45.75" x14ac:dyDescent="0.25">
      <c r="A480" s="27" t="s">
        <v>891</v>
      </c>
      <c r="B480" s="28" t="s">
        <v>345</v>
      </c>
      <c r="C480" s="29" t="s">
        <v>901</v>
      </c>
      <c r="D480" s="30" t="s">
        <v>20</v>
      </c>
      <c r="E480" s="30">
        <v>308141.11</v>
      </c>
      <c r="F480" s="31" t="s">
        <v>20</v>
      </c>
      <c r="G480" s="32"/>
    </row>
    <row r="481" spans="1:7" x14ac:dyDescent="0.25">
      <c r="A481" s="27" t="s">
        <v>902</v>
      </c>
      <c r="B481" s="28" t="s">
        <v>345</v>
      </c>
      <c r="C481" s="29" t="s">
        <v>903</v>
      </c>
      <c r="D481" s="30">
        <v>5543880</v>
      </c>
      <c r="E481" s="30">
        <v>112000</v>
      </c>
      <c r="F481" s="31">
        <v>5431880</v>
      </c>
      <c r="G481" s="32"/>
    </row>
    <row r="482" spans="1:7" ht="23.25" x14ac:dyDescent="0.25">
      <c r="A482" s="27" t="s">
        <v>355</v>
      </c>
      <c r="B482" s="28" t="s">
        <v>345</v>
      </c>
      <c r="C482" s="29" t="s">
        <v>904</v>
      </c>
      <c r="D482" s="30">
        <v>5543880</v>
      </c>
      <c r="E482" s="30">
        <v>112000</v>
      </c>
      <c r="F482" s="31">
        <v>5431880</v>
      </c>
      <c r="G482" s="32"/>
    </row>
    <row r="483" spans="1:7" ht="23.25" x14ac:dyDescent="0.25">
      <c r="A483" s="27" t="s">
        <v>357</v>
      </c>
      <c r="B483" s="28" t="s">
        <v>345</v>
      </c>
      <c r="C483" s="29" t="s">
        <v>905</v>
      </c>
      <c r="D483" s="30">
        <v>5543880</v>
      </c>
      <c r="E483" s="30">
        <v>112000</v>
      </c>
      <c r="F483" s="31">
        <v>5431880</v>
      </c>
      <c r="G483" s="32"/>
    </row>
    <row r="484" spans="1:7" x14ac:dyDescent="0.25">
      <c r="A484" s="27" t="s">
        <v>359</v>
      </c>
      <c r="B484" s="28" t="s">
        <v>345</v>
      </c>
      <c r="C484" s="29" t="s">
        <v>906</v>
      </c>
      <c r="D484" s="30" t="s">
        <v>20</v>
      </c>
      <c r="E484" s="30">
        <v>112000</v>
      </c>
      <c r="F484" s="31" t="s">
        <v>20</v>
      </c>
      <c r="G484" s="32"/>
    </row>
    <row r="485" spans="1:7" ht="23.25" x14ac:dyDescent="0.25">
      <c r="A485" s="27" t="s">
        <v>907</v>
      </c>
      <c r="B485" s="28" t="s">
        <v>345</v>
      </c>
      <c r="C485" s="29" t="s">
        <v>908</v>
      </c>
      <c r="D485" s="30">
        <v>39033800</v>
      </c>
      <c r="E485" s="30">
        <v>5569577</v>
      </c>
      <c r="F485" s="31">
        <v>33464223</v>
      </c>
      <c r="G485" s="32"/>
    </row>
    <row r="486" spans="1:7" ht="23.25" x14ac:dyDescent="0.25">
      <c r="A486" s="27" t="s">
        <v>355</v>
      </c>
      <c r="B486" s="28" t="s">
        <v>345</v>
      </c>
      <c r="C486" s="29" t="s">
        <v>909</v>
      </c>
      <c r="D486" s="30">
        <v>39033800</v>
      </c>
      <c r="E486" s="30">
        <v>5569577</v>
      </c>
      <c r="F486" s="31">
        <v>33464223</v>
      </c>
      <c r="G486" s="32"/>
    </row>
    <row r="487" spans="1:7" ht="23.25" x14ac:dyDescent="0.25">
      <c r="A487" s="27" t="s">
        <v>357</v>
      </c>
      <c r="B487" s="28" t="s">
        <v>345</v>
      </c>
      <c r="C487" s="29" t="s">
        <v>910</v>
      </c>
      <c r="D487" s="30">
        <v>39033800</v>
      </c>
      <c r="E487" s="30">
        <v>5569577</v>
      </c>
      <c r="F487" s="31">
        <v>33464223</v>
      </c>
      <c r="G487" s="32"/>
    </row>
    <row r="488" spans="1:7" x14ac:dyDescent="0.25">
      <c r="A488" s="27" t="s">
        <v>359</v>
      </c>
      <c r="B488" s="28" t="s">
        <v>345</v>
      </c>
      <c r="C488" s="29" t="s">
        <v>911</v>
      </c>
      <c r="D488" s="30" t="s">
        <v>20</v>
      </c>
      <c r="E488" s="30">
        <v>5569577</v>
      </c>
      <c r="F488" s="31" t="s">
        <v>20</v>
      </c>
      <c r="G488" s="32"/>
    </row>
    <row r="489" spans="1:7" ht="23.25" x14ac:dyDescent="0.25">
      <c r="A489" s="27" t="s">
        <v>912</v>
      </c>
      <c r="B489" s="28" t="s">
        <v>345</v>
      </c>
      <c r="C489" s="29" t="s">
        <v>913</v>
      </c>
      <c r="D489" s="30">
        <v>2024320</v>
      </c>
      <c r="E489" s="30">
        <v>293167</v>
      </c>
      <c r="F489" s="31">
        <v>1731153</v>
      </c>
      <c r="G489" s="32"/>
    </row>
    <row r="490" spans="1:7" ht="23.25" x14ac:dyDescent="0.25">
      <c r="A490" s="27" t="s">
        <v>355</v>
      </c>
      <c r="B490" s="28" t="s">
        <v>345</v>
      </c>
      <c r="C490" s="29" t="s">
        <v>914</v>
      </c>
      <c r="D490" s="30">
        <v>2024320</v>
      </c>
      <c r="E490" s="30">
        <v>293167</v>
      </c>
      <c r="F490" s="31">
        <v>1731153</v>
      </c>
      <c r="G490" s="32"/>
    </row>
    <row r="491" spans="1:7" ht="23.25" x14ac:dyDescent="0.25">
      <c r="A491" s="27" t="s">
        <v>357</v>
      </c>
      <c r="B491" s="28" t="s">
        <v>345</v>
      </c>
      <c r="C491" s="29" t="s">
        <v>915</v>
      </c>
      <c r="D491" s="30">
        <v>2024320</v>
      </c>
      <c r="E491" s="30">
        <v>293167</v>
      </c>
      <c r="F491" s="31">
        <v>1731153</v>
      </c>
      <c r="G491" s="32"/>
    </row>
    <row r="492" spans="1:7" x14ac:dyDescent="0.25">
      <c r="A492" s="27" t="s">
        <v>359</v>
      </c>
      <c r="B492" s="28" t="s">
        <v>345</v>
      </c>
      <c r="C492" s="29" t="s">
        <v>916</v>
      </c>
      <c r="D492" s="30" t="s">
        <v>20</v>
      </c>
      <c r="E492" s="30">
        <v>293167</v>
      </c>
      <c r="F492" s="31" t="s">
        <v>20</v>
      </c>
      <c r="G492" s="32"/>
    </row>
    <row r="493" spans="1:7" ht="23.25" x14ac:dyDescent="0.25">
      <c r="A493" s="27" t="s">
        <v>917</v>
      </c>
      <c r="B493" s="28" t="s">
        <v>345</v>
      </c>
      <c r="C493" s="29" t="s">
        <v>918</v>
      </c>
      <c r="D493" s="30">
        <v>150000</v>
      </c>
      <c r="E493" s="30">
        <v>36936.449999999997</v>
      </c>
      <c r="F493" s="31">
        <v>113063.55</v>
      </c>
      <c r="G493" s="32"/>
    </row>
    <row r="494" spans="1:7" ht="23.25" x14ac:dyDescent="0.25">
      <c r="A494" s="27" t="s">
        <v>355</v>
      </c>
      <c r="B494" s="28" t="s">
        <v>345</v>
      </c>
      <c r="C494" s="29" t="s">
        <v>919</v>
      </c>
      <c r="D494" s="30">
        <v>150000</v>
      </c>
      <c r="E494" s="30">
        <v>36936.449999999997</v>
      </c>
      <c r="F494" s="31">
        <v>113063.55</v>
      </c>
      <c r="G494" s="32"/>
    </row>
    <row r="495" spans="1:7" ht="23.25" x14ac:dyDescent="0.25">
      <c r="A495" s="27" t="s">
        <v>357</v>
      </c>
      <c r="B495" s="28" t="s">
        <v>345</v>
      </c>
      <c r="C495" s="29" t="s">
        <v>920</v>
      </c>
      <c r="D495" s="30">
        <v>150000</v>
      </c>
      <c r="E495" s="30">
        <v>36936.449999999997</v>
      </c>
      <c r="F495" s="31">
        <v>113063.55</v>
      </c>
      <c r="G495" s="32"/>
    </row>
    <row r="496" spans="1:7" x14ac:dyDescent="0.25">
      <c r="A496" s="27" t="s">
        <v>359</v>
      </c>
      <c r="B496" s="28" t="s">
        <v>345</v>
      </c>
      <c r="C496" s="29" t="s">
        <v>921</v>
      </c>
      <c r="D496" s="30" t="s">
        <v>20</v>
      </c>
      <c r="E496" s="30">
        <v>36936.449999999997</v>
      </c>
      <c r="F496" s="31" t="s">
        <v>20</v>
      </c>
      <c r="G496" s="32"/>
    </row>
    <row r="497" spans="1:7" x14ac:dyDescent="0.25">
      <c r="A497" s="27" t="s">
        <v>922</v>
      </c>
      <c r="B497" s="28" t="s">
        <v>345</v>
      </c>
      <c r="C497" s="29" t="s">
        <v>923</v>
      </c>
      <c r="D497" s="30">
        <v>700000</v>
      </c>
      <c r="E497" s="30">
        <v>529780.6</v>
      </c>
      <c r="F497" s="31">
        <v>170219.4</v>
      </c>
      <c r="G497" s="32"/>
    </row>
    <row r="498" spans="1:7" ht="23.25" x14ac:dyDescent="0.25">
      <c r="A498" s="27" t="s">
        <v>355</v>
      </c>
      <c r="B498" s="28" t="s">
        <v>345</v>
      </c>
      <c r="C498" s="29" t="s">
        <v>924</v>
      </c>
      <c r="D498" s="30">
        <v>700000</v>
      </c>
      <c r="E498" s="30">
        <v>529780.6</v>
      </c>
      <c r="F498" s="31">
        <v>170219.4</v>
      </c>
      <c r="G498" s="32"/>
    </row>
    <row r="499" spans="1:7" ht="23.25" x14ac:dyDescent="0.25">
      <c r="A499" s="27" t="s">
        <v>357</v>
      </c>
      <c r="B499" s="28" t="s">
        <v>345</v>
      </c>
      <c r="C499" s="29" t="s">
        <v>925</v>
      </c>
      <c r="D499" s="30">
        <v>700000</v>
      </c>
      <c r="E499" s="30">
        <v>529780.6</v>
      </c>
      <c r="F499" s="31">
        <v>170219.4</v>
      </c>
      <c r="G499" s="32"/>
    </row>
    <row r="500" spans="1:7" x14ac:dyDescent="0.25">
      <c r="A500" s="27" t="s">
        <v>359</v>
      </c>
      <c r="B500" s="28" t="s">
        <v>345</v>
      </c>
      <c r="C500" s="29" t="s">
        <v>926</v>
      </c>
      <c r="D500" s="30" t="s">
        <v>20</v>
      </c>
      <c r="E500" s="30">
        <v>529780.6</v>
      </c>
      <c r="F500" s="31" t="s">
        <v>20</v>
      </c>
      <c r="G500" s="32"/>
    </row>
    <row r="501" spans="1:7" ht="34.5" x14ac:dyDescent="0.25">
      <c r="A501" s="27" t="s">
        <v>927</v>
      </c>
      <c r="B501" s="28" t="s">
        <v>345</v>
      </c>
      <c r="C501" s="29" t="s">
        <v>928</v>
      </c>
      <c r="D501" s="30">
        <v>1434500</v>
      </c>
      <c r="E501" s="30">
        <v>1434500</v>
      </c>
      <c r="F501" s="31" t="s">
        <v>20</v>
      </c>
      <c r="G501" s="32"/>
    </row>
    <row r="502" spans="1:7" x14ac:dyDescent="0.25">
      <c r="A502" s="27" t="s">
        <v>742</v>
      </c>
      <c r="B502" s="28" t="s">
        <v>345</v>
      </c>
      <c r="C502" s="29" t="s">
        <v>929</v>
      </c>
      <c r="D502" s="30">
        <v>1434500</v>
      </c>
      <c r="E502" s="30">
        <v>1434500</v>
      </c>
      <c r="F502" s="31" t="s">
        <v>20</v>
      </c>
      <c r="G502" s="32"/>
    </row>
    <row r="503" spans="1:7" x14ac:dyDescent="0.25">
      <c r="A503" s="27" t="s">
        <v>324</v>
      </c>
      <c r="B503" s="28" t="s">
        <v>345</v>
      </c>
      <c r="C503" s="29" t="s">
        <v>930</v>
      </c>
      <c r="D503" s="30">
        <v>1434500</v>
      </c>
      <c r="E503" s="30">
        <v>1434500</v>
      </c>
      <c r="F503" s="31" t="s">
        <v>20</v>
      </c>
      <c r="G503" s="32"/>
    </row>
    <row r="504" spans="1:7" x14ac:dyDescent="0.25">
      <c r="A504" s="27" t="s">
        <v>931</v>
      </c>
      <c r="B504" s="28" t="s">
        <v>345</v>
      </c>
      <c r="C504" s="29" t="s">
        <v>932</v>
      </c>
      <c r="D504" s="30">
        <v>150000</v>
      </c>
      <c r="E504" s="30" t="s">
        <v>20</v>
      </c>
      <c r="F504" s="31">
        <v>150000</v>
      </c>
      <c r="G504" s="32"/>
    </row>
    <row r="505" spans="1:7" ht="23.25" x14ac:dyDescent="0.25">
      <c r="A505" s="27" t="s">
        <v>355</v>
      </c>
      <c r="B505" s="28" t="s">
        <v>345</v>
      </c>
      <c r="C505" s="29" t="s">
        <v>933</v>
      </c>
      <c r="D505" s="30">
        <v>150000</v>
      </c>
      <c r="E505" s="30" t="s">
        <v>20</v>
      </c>
      <c r="F505" s="31">
        <v>150000</v>
      </c>
      <c r="G505" s="32"/>
    </row>
    <row r="506" spans="1:7" ht="23.25" x14ac:dyDescent="0.25">
      <c r="A506" s="27" t="s">
        <v>357</v>
      </c>
      <c r="B506" s="28" t="s">
        <v>345</v>
      </c>
      <c r="C506" s="29" t="s">
        <v>934</v>
      </c>
      <c r="D506" s="30">
        <v>150000</v>
      </c>
      <c r="E506" s="30" t="s">
        <v>20</v>
      </c>
      <c r="F506" s="31">
        <v>150000</v>
      </c>
      <c r="G506" s="32"/>
    </row>
    <row r="507" spans="1:7" ht="23.25" x14ac:dyDescent="0.25">
      <c r="A507" s="27" t="s">
        <v>935</v>
      </c>
      <c r="B507" s="28" t="s">
        <v>345</v>
      </c>
      <c r="C507" s="29" t="s">
        <v>936</v>
      </c>
      <c r="D507" s="30">
        <v>11359500</v>
      </c>
      <c r="E507" s="30" t="s">
        <v>20</v>
      </c>
      <c r="F507" s="31">
        <v>11359500</v>
      </c>
      <c r="G507" s="32"/>
    </row>
    <row r="508" spans="1:7" x14ac:dyDescent="0.25">
      <c r="A508" s="27" t="s">
        <v>742</v>
      </c>
      <c r="B508" s="28" t="s">
        <v>345</v>
      </c>
      <c r="C508" s="29" t="s">
        <v>937</v>
      </c>
      <c r="D508" s="30">
        <v>11359500</v>
      </c>
      <c r="E508" s="30" t="s">
        <v>20</v>
      </c>
      <c r="F508" s="31">
        <v>11359500</v>
      </c>
      <c r="G508" s="32"/>
    </row>
    <row r="509" spans="1:7" x14ac:dyDescent="0.25">
      <c r="A509" s="27" t="s">
        <v>324</v>
      </c>
      <c r="B509" s="28" t="s">
        <v>345</v>
      </c>
      <c r="C509" s="29" t="s">
        <v>938</v>
      </c>
      <c r="D509" s="30">
        <v>11359500</v>
      </c>
      <c r="E509" s="30" t="s">
        <v>20</v>
      </c>
      <c r="F509" s="31">
        <v>11359500</v>
      </c>
      <c r="G509" s="32"/>
    </row>
    <row r="510" spans="1:7" ht="23.25" x14ac:dyDescent="0.25">
      <c r="A510" s="27" t="s">
        <v>939</v>
      </c>
      <c r="B510" s="28" t="s">
        <v>345</v>
      </c>
      <c r="C510" s="29" t="s">
        <v>940</v>
      </c>
      <c r="D510" s="30">
        <v>1500000</v>
      </c>
      <c r="E510" s="30" t="s">
        <v>20</v>
      </c>
      <c r="F510" s="31">
        <v>1500000</v>
      </c>
      <c r="G510" s="32"/>
    </row>
    <row r="511" spans="1:7" ht="23.25" x14ac:dyDescent="0.25">
      <c r="A511" s="27" t="s">
        <v>355</v>
      </c>
      <c r="B511" s="28" t="s">
        <v>345</v>
      </c>
      <c r="C511" s="29" t="s">
        <v>941</v>
      </c>
      <c r="D511" s="30">
        <v>1500000</v>
      </c>
      <c r="E511" s="30" t="s">
        <v>20</v>
      </c>
      <c r="F511" s="31">
        <v>1500000</v>
      </c>
      <c r="G511" s="32"/>
    </row>
    <row r="512" spans="1:7" ht="23.25" x14ac:dyDescent="0.25">
      <c r="A512" s="27" t="s">
        <v>357</v>
      </c>
      <c r="B512" s="28" t="s">
        <v>345</v>
      </c>
      <c r="C512" s="29" t="s">
        <v>942</v>
      </c>
      <c r="D512" s="30">
        <v>1500000</v>
      </c>
      <c r="E512" s="30" t="s">
        <v>20</v>
      </c>
      <c r="F512" s="31">
        <v>1500000</v>
      </c>
      <c r="G512" s="32"/>
    </row>
    <row r="513" spans="1:7" ht="45.75" x14ac:dyDescent="0.25">
      <c r="A513" s="27" t="s">
        <v>943</v>
      </c>
      <c r="B513" s="28" t="s">
        <v>345</v>
      </c>
      <c r="C513" s="29" t="s">
        <v>944</v>
      </c>
      <c r="D513" s="30">
        <v>17030307.5</v>
      </c>
      <c r="E513" s="30">
        <v>6126848.3700000001</v>
      </c>
      <c r="F513" s="31">
        <v>10903459.130000001</v>
      </c>
      <c r="G513" s="32"/>
    </row>
    <row r="514" spans="1:7" ht="23.25" x14ac:dyDescent="0.25">
      <c r="A514" s="27" t="s">
        <v>945</v>
      </c>
      <c r="B514" s="28" t="s">
        <v>345</v>
      </c>
      <c r="C514" s="29" t="s">
        <v>946</v>
      </c>
      <c r="D514" s="30">
        <v>17030307.5</v>
      </c>
      <c r="E514" s="30">
        <v>6126848.3700000001</v>
      </c>
      <c r="F514" s="31">
        <v>10903459.130000001</v>
      </c>
      <c r="G514" s="32"/>
    </row>
    <row r="515" spans="1:7" x14ac:dyDescent="0.25">
      <c r="A515" s="27" t="s">
        <v>947</v>
      </c>
      <c r="B515" s="28" t="s">
        <v>345</v>
      </c>
      <c r="C515" s="29" t="s">
        <v>948</v>
      </c>
      <c r="D515" s="30">
        <v>17030307.5</v>
      </c>
      <c r="E515" s="30">
        <v>6126848.3700000001</v>
      </c>
      <c r="F515" s="31">
        <v>10903459.130000001</v>
      </c>
      <c r="G515" s="32"/>
    </row>
    <row r="516" spans="1:7" ht="34.5" x14ac:dyDescent="0.25">
      <c r="A516" s="27" t="s">
        <v>949</v>
      </c>
      <c r="B516" s="28" t="s">
        <v>345</v>
      </c>
      <c r="C516" s="29" t="s">
        <v>950</v>
      </c>
      <c r="D516" s="30" t="s">
        <v>20</v>
      </c>
      <c r="E516" s="30">
        <v>6126848.3700000001</v>
      </c>
      <c r="F516" s="31" t="s">
        <v>20</v>
      </c>
      <c r="G516" s="32"/>
    </row>
    <row r="517" spans="1:7" ht="34.5" x14ac:dyDescent="0.25">
      <c r="A517" s="27" t="s">
        <v>951</v>
      </c>
      <c r="B517" s="28" t="s">
        <v>345</v>
      </c>
      <c r="C517" s="29" t="s">
        <v>952</v>
      </c>
      <c r="D517" s="30">
        <v>1529990</v>
      </c>
      <c r="E517" s="30">
        <v>267001.08</v>
      </c>
      <c r="F517" s="31">
        <v>1262988.92</v>
      </c>
      <c r="G517" s="32"/>
    </row>
    <row r="518" spans="1:7" x14ac:dyDescent="0.25">
      <c r="A518" s="27" t="s">
        <v>419</v>
      </c>
      <c r="B518" s="28" t="s">
        <v>345</v>
      </c>
      <c r="C518" s="29" t="s">
        <v>953</v>
      </c>
      <c r="D518" s="30">
        <v>1529990</v>
      </c>
      <c r="E518" s="30">
        <v>267001.08</v>
      </c>
      <c r="F518" s="31">
        <v>1262988.92</v>
      </c>
      <c r="G518" s="32"/>
    </row>
    <row r="519" spans="1:7" x14ac:dyDescent="0.25">
      <c r="A519" s="27" t="s">
        <v>716</v>
      </c>
      <c r="B519" s="28" t="s">
        <v>345</v>
      </c>
      <c r="C519" s="29" t="s">
        <v>954</v>
      </c>
      <c r="D519" s="30">
        <v>1529990</v>
      </c>
      <c r="E519" s="30">
        <v>267001.08</v>
      </c>
      <c r="F519" s="31">
        <v>1262988.92</v>
      </c>
      <c r="G519" s="32"/>
    </row>
    <row r="520" spans="1:7" x14ac:dyDescent="0.25">
      <c r="A520" s="27" t="s">
        <v>955</v>
      </c>
      <c r="B520" s="28" t="s">
        <v>345</v>
      </c>
      <c r="C520" s="29" t="s">
        <v>956</v>
      </c>
      <c r="D520" s="30" t="s">
        <v>20</v>
      </c>
      <c r="E520" s="30">
        <v>267001.08</v>
      </c>
      <c r="F520" s="31" t="s">
        <v>20</v>
      </c>
      <c r="G520" s="32"/>
    </row>
    <row r="521" spans="1:7" x14ac:dyDescent="0.25">
      <c r="A521" s="27" t="s">
        <v>957</v>
      </c>
      <c r="B521" s="28" t="s">
        <v>345</v>
      </c>
      <c r="C521" s="29" t="s">
        <v>958</v>
      </c>
      <c r="D521" s="30">
        <v>59100</v>
      </c>
      <c r="E521" s="30" t="s">
        <v>20</v>
      </c>
      <c r="F521" s="31">
        <v>59100</v>
      </c>
      <c r="G521" s="32"/>
    </row>
    <row r="522" spans="1:7" ht="23.25" x14ac:dyDescent="0.25">
      <c r="A522" s="27" t="s">
        <v>355</v>
      </c>
      <c r="B522" s="28" t="s">
        <v>345</v>
      </c>
      <c r="C522" s="29" t="s">
        <v>959</v>
      </c>
      <c r="D522" s="30">
        <v>59100</v>
      </c>
      <c r="E522" s="30" t="s">
        <v>20</v>
      </c>
      <c r="F522" s="31">
        <v>59100</v>
      </c>
      <c r="G522" s="32"/>
    </row>
    <row r="523" spans="1:7" ht="23.25" x14ac:dyDescent="0.25">
      <c r="A523" s="27" t="s">
        <v>357</v>
      </c>
      <c r="B523" s="28" t="s">
        <v>345</v>
      </c>
      <c r="C523" s="29" t="s">
        <v>960</v>
      </c>
      <c r="D523" s="30">
        <v>59100</v>
      </c>
      <c r="E523" s="30" t="s">
        <v>20</v>
      </c>
      <c r="F523" s="31">
        <v>59100</v>
      </c>
      <c r="G523" s="32"/>
    </row>
    <row r="524" spans="1:7" ht="57" x14ac:dyDescent="0.25">
      <c r="A524" s="27" t="s">
        <v>961</v>
      </c>
      <c r="B524" s="28" t="s">
        <v>345</v>
      </c>
      <c r="C524" s="29" t="s">
        <v>962</v>
      </c>
      <c r="D524" s="30">
        <v>11824200</v>
      </c>
      <c r="E524" s="30" t="s">
        <v>20</v>
      </c>
      <c r="F524" s="31">
        <v>11824200</v>
      </c>
      <c r="G524" s="32"/>
    </row>
    <row r="525" spans="1:7" ht="23.25" x14ac:dyDescent="0.25">
      <c r="A525" s="27" t="s">
        <v>945</v>
      </c>
      <c r="B525" s="28" t="s">
        <v>345</v>
      </c>
      <c r="C525" s="29" t="s">
        <v>963</v>
      </c>
      <c r="D525" s="30">
        <v>11824200</v>
      </c>
      <c r="E525" s="30" t="s">
        <v>20</v>
      </c>
      <c r="F525" s="31">
        <v>11824200</v>
      </c>
      <c r="G525" s="32"/>
    </row>
    <row r="526" spans="1:7" x14ac:dyDescent="0.25">
      <c r="A526" s="27" t="s">
        <v>947</v>
      </c>
      <c r="B526" s="28" t="s">
        <v>345</v>
      </c>
      <c r="C526" s="29" t="s">
        <v>964</v>
      </c>
      <c r="D526" s="30">
        <v>11824200</v>
      </c>
      <c r="E526" s="30" t="s">
        <v>20</v>
      </c>
      <c r="F526" s="31">
        <v>11824200</v>
      </c>
      <c r="G526" s="32"/>
    </row>
    <row r="527" spans="1:7" ht="23.25" x14ac:dyDescent="0.25">
      <c r="A527" s="27" t="s">
        <v>965</v>
      </c>
      <c r="B527" s="28" t="s">
        <v>345</v>
      </c>
      <c r="C527" s="29" t="s">
        <v>966</v>
      </c>
      <c r="D527" s="30">
        <v>585910</v>
      </c>
      <c r="E527" s="30" t="s">
        <v>20</v>
      </c>
      <c r="F527" s="31">
        <v>585910</v>
      </c>
      <c r="G527" s="32"/>
    </row>
    <row r="528" spans="1:7" x14ac:dyDescent="0.25">
      <c r="A528" s="27" t="s">
        <v>419</v>
      </c>
      <c r="B528" s="28" t="s">
        <v>345</v>
      </c>
      <c r="C528" s="29" t="s">
        <v>967</v>
      </c>
      <c r="D528" s="30">
        <v>585910</v>
      </c>
      <c r="E528" s="30" t="s">
        <v>20</v>
      </c>
      <c r="F528" s="31">
        <v>585910</v>
      </c>
      <c r="G528" s="32"/>
    </row>
    <row r="529" spans="1:7" ht="23.25" x14ac:dyDescent="0.25">
      <c r="A529" s="27" t="s">
        <v>720</v>
      </c>
      <c r="B529" s="28" t="s">
        <v>345</v>
      </c>
      <c r="C529" s="29" t="s">
        <v>968</v>
      </c>
      <c r="D529" s="30">
        <v>585910</v>
      </c>
      <c r="E529" s="30" t="s">
        <v>20</v>
      </c>
      <c r="F529" s="31">
        <v>585910</v>
      </c>
      <c r="G529" s="32"/>
    </row>
    <row r="530" spans="1:7" x14ac:dyDescent="0.25">
      <c r="A530" s="27" t="s">
        <v>969</v>
      </c>
      <c r="B530" s="28" t="s">
        <v>345</v>
      </c>
      <c r="C530" s="29" t="s">
        <v>970</v>
      </c>
      <c r="D530" s="30">
        <v>3500000</v>
      </c>
      <c r="E530" s="30">
        <v>532089.94999999995</v>
      </c>
      <c r="F530" s="31">
        <v>2967910.05</v>
      </c>
      <c r="G530" s="32"/>
    </row>
    <row r="531" spans="1:7" x14ac:dyDescent="0.25">
      <c r="A531" s="27" t="s">
        <v>971</v>
      </c>
      <c r="B531" s="28" t="s">
        <v>345</v>
      </c>
      <c r="C531" s="29" t="s">
        <v>972</v>
      </c>
      <c r="D531" s="30">
        <v>3500000</v>
      </c>
      <c r="E531" s="30">
        <v>532089.94999999995</v>
      </c>
      <c r="F531" s="31">
        <v>2967910.05</v>
      </c>
      <c r="G531" s="32"/>
    </row>
    <row r="532" spans="1:7" x14ac:dyDescent="0.25">
      <c r="A532" s="27" t="s">
        <v>969</v>
      </c>
      <c r="B532" s="28" t="s">
        <v>345</v>
      </c>
      <c r="C532" s="29" t="s">
        <v>973</v>
      </c>
      <c r="D532" s="30">
        <v>3500000</v>
      </c>
      <c r="E532" s="30">
        <v>532089.94999999995</v>
      </c>
      <c r="F532" s="31">
        <v>2967910.05</v>
      </c>
      <c r="G532" s="32"/>
    </row>
    <row r="533" spans="1:7" x14ac:dyDescent="0.25">
      <c r="A533" s="27" t="s">
        <v>974</v>
      </c>
      <c r="B533" s="28" t="s">
        <v>345</v>
      </c>
      <c r="C533" s="29" t="s">
        <v>975</v>
      </c>
      <c r="D533" s="30">
        <v>15000</v>
      </c>
      <c r="E533" s="30">
        <v>-1800</v>
      </c>
      <c r="F533" s="31">
        <v>16800</v>
      </c>
      <c r="G533" s="32"/>
    </row>
    <row r="534" spans="1:7" ht="45.75" x14ac:dyDescent="0.25">
      <c r="A534" s="27" t="s">
        <v>347</v>
      </c>
      <c r="B534" s="28" t="s">
        <v>345</v>
      </c>
      <c r="C534" s="29" t="s">
        <v>976</v>
      </c>
      <c r="D534" s="30">
        <v>5000</v>
      </c>
      <c r="E534" s="30" t="s">
        <v>20</v>
      </c>
      <c r="F534" s="31">
        <v>5000</v>
      </c>
      <c r="G534" s="32"/>
    </row>
    <row r="535" spans="1:7" ht="23.25" x14ac:dyDescent="0.25">
      <c r="A535" s="27" t="s">
        <v>349</v>
      </c>
      <c r="B535" s="28" t="s">
        <v>345</v>
      </c>
      <c r="C535" s="29" t="s">
        <v>977</v>
      </c>
      <c r="D535" s="30">
        <v>5000</v>
      </c>
      <c r="E535" s="30" t="s">
        <v>20</v>
      </c>
      <c r="F535" s="31">
        <v>5000</v>
      </c>
      <c r="G535" s="32"/>
    </row>
    <row r="536" spans="1:7" ht="23.25" x14ac:dyDescent="0.25">
      <c r="A536" s="27" t="s">
        <v>355</v>
      </c>
      <c r="B536" s="28" t="s">
        <v>345</v>
      </c>
      <c r="C536" s="29" t="s">
        <v>978</v>
      </c>
      <c r="D536" s="30">
        <v>10000</v>
      </c>
      <c r="E536" s="30">
        <v>-1800</v>
      </c>
      <c r="F536" s="31">
        <v>11800</v>
      </c>
      <c r="G536" s="32"/>
    </row>
    <row r="537" spans="1:7" ht="23.25" x14ac:dyDescent="0.25">
      <c r="A537" s="27" t="s">
        <v>357</v>
      </c>
      <c r="B537" s="28" t="s">
        <v>345</v>
      </c>
      <c r="C537" s="29" t="s">
        <v>979</v>
      </c>
      <c r="D537" s="30">
        <v>10000</v>
      </c>
      <c r="E537" s="30">
        <v>-1800</v>
      </c>
      <c r="F537" s="31">
        <v>11800</v>
      </c>
      <c r="G537" s="32"/>
    </row>
    <row r="538" spans="1:7" x14ac:dyDescent="0.25">
      <c r="A538" s="27" t="s">
        <v>359</v>
      </c>
      <c r="B538" s="28" t="s">
        <v>345</v>
      </c>
      <c r="C538" s="29" t="s">
        <v>980</v>
      </c>
      <c r="D538" s="30" t="s">
        <v>20</v>
      </c>
      <c r="E538" s="30">
        <v>-1800</v>
      </c>
      <c r="F538" s="31" t="s">
        <v>20</v>
      </c>
      <c r="G538" s="32"/>
    </row>
    <row r="539" spans="1:7" x14ac:dyDescent="0.25">
      <c r="A539" s="27" t="s">
        <v>981</v>
      </c>
      <c r="B539" s="28" t="s">
        <v>345</v>
      </c>
      <c r="C539" s="29" t="s">
        <v>982</v>
      </c>
      <c r="D539" s="30">
        <v>735800</v>
      </c>
      <c r="E539" s="30">
        <v>131210.34</v>
      </c>
      <c r="F539" s="31">
        <v>604589.66</v>
      </c>
      <c r="G539" s="32"/>
    </row>
    <row r="540" spans="1:7" ht="45.75" x14ac:dyDescent="0.25">
      <c r="A540" s="27" t="s">
        <v>347</v>
      </c>
      <c r="B540" s="28" t="s">
        <v>345</v>
      </c>
      <c r="C540" s="29" t="s">
        <v>983</v>
      </c>
      <c r="D540" s="30">
        <v>735800</v>
      </c>
      <c r="E540" s="30">
        <v>131210.34</v>
      </c>
      <c r="F540" s="31">
        <v>604589.66</v>
      </c>
      <c r="G540" s="32"/>
    </row>
    <row r="541" spans="1:7" ht="23.25" x14ac:dyDescent="0.25">
      <c r="A541" s="27" t="s">
        <v>349</v>
      </c>
      <c r="B541" s="28" t="s">
        <v>345</v>
      </c>
      <c r="C541" s="29" t="s">
        <v>984</v>
      </c>
      <c r="D541" s="30">
        <v>735800</v>
      </c>
      <c r="E541" s="30">
        <v>131210.34</v>
      </c>
      <c r="F541" s="31">
        <v>604589.66</v>
      </c>
      <c r="G541" s="32"/>
    </row>
    <row r="542" spans="1:7" x14ac:dyDescent="0.25">
      <c r="A542" s="27" t="s">
        <v>351</v>
      </c>
      <c r="B542" s="28" t="s">
        <v>345</v>
      </c>
      <c r="C542" s="29" t="s">
        <v>985</v>
      </c>
      <c r="D542" s="30" t="s">
        <v>20</v>
      </c>
      <c r="E542" s="30">
        <v>105415</v>
      </c>
      <c r="F542" s="31" t="s">
        <v>20</v>
      </c>
      <c r="G542" s="32"/>
    </row>
    <row r="543" spans="1:7" ht="34.5" x14ac:dyDescent="0.25">
      <c r="A543" s="27" t="s">
        <v>353</v>
      </c>
      <c r="B543" s="28" t="s">
        <v>345</v>
      </c>
      <c r="C543" s="29" t="s">
        <v>986</v>
      </c>
      <c r="D543" s="30" t="s">
        <v>20</v>
      </c>
      <c r="E543" s="30">
        <v>25795.34</v>
      </c>
      <c r="F543" s="31" t="s">
        <v>20</v>
      </c>
      <c r="G543" s="32"/>
    </row>
    <row r="544" spans="1:7" ht="24" customHeight="1" x14ac:dyDescent="0.25">
      <c r="A544" s="33" t="s">
        <v>987</v>
      </c>
      <c r="B544" s="34" t="s">
        <v>988</v>
      </c>
      <c r="C544" s="35" t="s">
        <v>10</v>
      </c>
      <c r="D544" s="36">
        <v>-15656356.859999999</v>
      </c>
      <c r="E544" s="36">
        <v>10230875.289999999</v>
      </c>
      <c r="F544" s="37" t="s">
        <v>10</v>
      </c>
      <c r="G544" s="38"/>
    </row>
    <row r="545" spans="1:7" ht="15" customHeight="1" x14ac:dyDescent="0.25">
      <c r="A545" s="39"/>
      <c r="B545" s="40"/>
      <c r="C545" s="40"/>
      <c r="D545" s="40"/>
      <c r="E545" s="40"/>
      <c r="F545" s="40"/>
      <c r="G545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989</v>
      </c>
      <c r="G1" s="5"/>
    </row>
    <row r="2" spans="1:7" ht="14.1" customHeight="1" x14ac:dyDescent="0.25">
      <c r="A2" s="117" t="s">
        <v>990</v>
      </c>
      <c r="B2" s="118"/>
      <c r="C2" s="118"/>
      <c r="D2" s="118"/>
      <c r="E2" s="118"/>
      <c r="F2" s="118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15" t="s">
        <v>0</v>
      </c>
      <c r="B4" s="115" t="s">
        <v>1</v>
      </c>
      <c r="C4" s="115" t="s">
        <v>991</v>
      </c>
      <c r="D4" s="115" t="s">
        <v>3</v>
      </c>
      <c r="E4" s="115" t="s">
        <v>4</v>
      </c>
      <c r="F4" s="115" t="s">
        <v>5</v>
      </c>
      <c r="G4" s="5"/>
    </row>
    <row r="5" spans="1:7" ht="12" customHeight="1" x14ac:dyDescent="0.25">
      <c r="A5" s="116"/>
      <c r="B5" s="116"/>
      <c r="C5" s="116"/>
      <c r="D5" s="116"/>
      <c r="E5" s="116"/>
      <c r="F5" s="116"/>
      <c r="G5" s="5"/>
    </row>
    <row r="6" spans="1:7" ht="12" customHeight="1" x14ac:dyDescent="0.25">
      <c r="A6" s="116"/>
      <c r="B6" s="116"/>
      <c r="C6" s="116"/>
      <c r="D6" s="116"/>
      <c r="E6" s="116"/>
      <c r="F6" s="116"/>
      <c r="G6" s="5"/>
    </row>
    <row r="7" spans="1:7" ht="11.25" customHeight="1" x14ac:dyDescent="0.25">
      <c r="A7" s="116"/>
      <c r="B7" s="116"/>
      <c r="C7" s="116"/>
      <c r="D7" s="116"/>
      <c r="E7" s="116"/>
      <c r="F7" s="116"/>
      <c r="G7" s="5"/>
    </row>
    <row r="8" spans="1:7" ht="10.5" customHeight="1" x14ac:dyDescent="0.25">
      <c r="A8" s="116"/>
      <c r="B8" s="116"/>
      <c r="C8" s="116"/>
      <c r="D8" s="116"/>
      <c r="E8" s="116"/>
      <c r="F8" s="116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6</v>
      </c>
      <c r="E9" s="19" t="s">
        <v>7</v>
      </c>
      <c r="F9" s="19" t="s">
        <v>8</v>
      </c>
      <c r="G9" s="5"/>
    </row>
    <row r="10" spans="1:7" ht="18" customHeight="1" x14ac:dyDescent="0.25">
      <c r="A10" s="33" t="s">
        <v>992</v>
      </c>
      <c r="B10" s="51">
        <v>500</v>
      </c>
      <c r="C10" s="52" t="s">
        <v>10</v>
      </c>
      <c r="D10" s="13">
        <v>15656356.859999999</v>
      </c>
      <c r="E10" s="13">
        <v>-10230875.289999999</v>
      </c>
      <c r="F10" s="22">
        <v>25887232.149999999</v>
      </c>
      <c r="G10" s="5"/>
    </row>
    <row r="11" spans="1:7" ht="12" customHeight="1" x14ac:dyDescent="0.25">
      <c r="A11" s="53" t="s">
        <v>11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993</v>
      </c>
      <c r="B12" s="54">
        <v>520</v>
      </c>
      <c r="C12" s="55" t="s">
        <v>10</v>
      </c>
      <c r="D12" s="59">
        <v>6378651.0599999996</v>
      </c>
      <c r="E12" s="59" t="s">
        <v>20</v>
      </c>
      <c r="F12" s="60">
        <v>6378651.0599999996</v>
      </c>
      <c r="G12" s="5"/>
    </row>
    <row r="13" spans="1:7" ht="12" customHeight="1" x14ac:dyDescent="0.25">
      <c r="A13" s="61" t="s">
        <v>994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995</v>
      </c>
      <c r="B14" s="54">
        <v>520</v>
      </c>
      <c r="C14" s="55" t="s">
        <v>996</v>
      </c>
      <c r="D14" s="59">
        <v>6378651.0599999996</v>
      </c>
      <c r="E14" s="59" t="s">
        <v>20</v>
      </c>
      <c r="F14" s="60">
        <v>6378651.0599999996</v>
      </c>
      <c r="G14" s="5"/>
    </row>
    <row r="15" spans="1:7" ht="23.25" x14ac:dyDescent="0.25">
      <c r="A15" s="27" t="s">
        <v>997</v>
      </c>
      <c r="B15" s="54">
        <v>520</v>
      </c>
      <c r="C15" s="55" t="s">
        <v>998</v>
      </c>
      <c r="D15" s="59">
        <v>41878651.060000002</v>
      </c>
      <c r="E15" s="59" t="s">
        <v>20</v>
      </c>
      <c r="F15" s="60">
        <v>41878651.060000002</v>
      </c>
      <c r="G15" s="5"/>
    </row>
    <row r="16" spans="1:7" ht="23.25" x14ac:dyDescent="0.25">
      <c r="A16" s="27" t="s">
        <v>999</v>
      </c>
      <c r="B16" s="54">
        <v>520</v>
      </c>
      <c r="C16" s="55" t="s">
        <v>1000</v>
      </c>
      <c r="D16" s="59">
        <v>41878651.060000002</v>
      </c>
      <c r="E16" s="59" t="s">
        <v>20</v>
      </c>
      <c r="F16" s="60">
        <v>41878651.060000002</v>
      </c>
      <c r="G16" s="5"/>
    </row>
    <row r="17" spans="1:7" ht="23.25" x14ac:dyDescent="0.25">
      <c r="A17" s="27" t="s">
        <v>1001</v>
      </c>
      <c r="B17" s="54">
        <v>520</v>
      </c>
      <c r="C17" s="55" t="s">
        <v>1002</v>
      </c>
      <c r="D17" s="59">
        <v>-35500000</v>
      </c>
      <c r="E17" s="59" t="s">
        <v>20</v>
      </c>
      <c r="F17" s="60">
        <v>-35500000</v>
      </c>
      <c r="G17" s="5"/>
    </row>
    <row r="18" spans="1:7" ht="23.25" x14ac:dyDescent="0.25">
      <c r="A18" s="27" t="s">
        <v>1003</v>
      </c>
      <c r="B18" s="54">
        <v>520</v>
      </c>
      <c r="C18" s="55" t="s">
        <v>1004</v>
      </c>
      <c r="D18" s="59">
        <v>-35500000</v>
      </c>
      <c r="E18" s="59" t="s">
        <v>20</v>
      </c>
      <c r="F18" s="60">
        <v>-35500000</v>
      </c>
      <c r="G18" s="5"/>
    </row>
    <row r="19" spans="1:7" ht="23.25" x14ac:dyDescent="0.25">
      <c r="A19" s="27" t="s">
        <v>1005</v>
      </c>
      <c r="B19" s="54">
        <v>520</v>
      </c>
      <c r="C19" s="55" t="s">
        <v>1006</v>
      </c>
      <c r="D19" s="59" t="s">
        <v>20</v>
      </c>
      <c r="E19" s="59" t="s">
        <v>20</v>
      </c>
      <c r="F19" s="60" t="s">
        <v>20</v>
      </c>
      <c r="G19" s="5"/>
    </row>
    <row r="20" spans="1:7" ht="23.25" x14ac:dyDescent="0.25">
      <c r="A20" s="27" t="s">
        <v>1007</v>
      </c>
      <c r="B20" s="54">
        <v>520</v>
      </c>
      <c r="C20" s="55" t="s">
        <v>1008</v>
      </c>
      <c r="D20" s="59" t="s">
        <v>20</v>
      </c>
      <c r="E20" s="59" t="s">
        <v>20</v>
      </c>
      <c r="F20" s="60" t="s">
        <v>20</v>
      </c>
      <c r="G20" s="5"/>
    </row>
    <row r="21" spans="1:7" ht="34.5" x14ac:dyDescent="0.25">
      <c r="A21" s="27" t="s">
        <v>1009</v>
      </c>
      <c r="B21" s="54">
        <v>520</v>
      </c>
      <c r="C21" s="55" t="s">
        <v>1010</v>
      </c>
      <c r="D21" s="59">
        <v>2000000</v>
      </c>
      <c r="E21" s="59" t="s">
        <v>20</v>
      </c>
      <c r="F21" s="60">
        <v>2000000</v>
      </c>
      <c r="G21" s="5"/>
    </row>
    <row r="22" spans="1:7" ht="34.5" x14ac:dyDescent="0.25">
      <c r="A22" s="27" t="s">
        <v>1011</v>
      </c>
      <c r="B22" s="54">
        <v>520</v>
      </c>
      <c r="C22" s="55" t="s">
        <v>1012</v>
      </c>
      <c r="D22" s="59">
        <v>2000000</v>
      </c>
      <c r="E22" s="59" t="s">
        <v>20</v>
      </c>
      <c r="F22" s="60">
        <v>2000000</v>
      </c>
      <c r="G22" s="5"/>
    </row>
    <row r="23" spans="1:7" ht="34.5" x14ac:dyDescent="0.25">
      <c r="A23" s="27" t="s">
        <v>1013</v>
      </c>
      <c r="B23" s="54">
        <v>520</v>
      </c>
      <c r="C23" s="55" t="s">
        <v>1014</v>
      </c>
      <c r="D23" s="59">
        <v>-2000000</v>
      </c>
      <c r="E23" s="59" t="s">
        <v>20</v>
      </c>
      <c r="F23" s="60">
        <v>-2000000</v>
      </c>
      <c r="G23" s="5"/>
    </row>
    <row r="24" spans="1:7" ht="34.5" x14ac:dyDescent="0.25">
      <c r="A24" s="27" t="s">
        <v>1015</v>
      </c>
      <c r="B24" s="54">
        <v>520</v>
      </c>
      <c r="C24" s="55" t="s">
        <v>1016</v>
      </c>
      <c r="D24" s="59">
        <v>-2000000</v>
      </c>
      <c r="E24" s="59" t="s">
        <v>20</v>
      </c>
      <c r="F24" s="60">
        <v>-2000000</v>
      </c>
      <c r="G24" s="5"/>
    </row>
    <row r="25" spans="1:7" ht="14.1" customHeight="1" x14ac:dyDescent="0.25">
      <c r="A25" s="62" t="s">
        <v>1017</v>
      </c>
      <c r="B25" s="54">
        <v>620</v>
      </c>
      <c r="C25" s="55" t="s">
        <v>10</v>
      </c>
      <c r="D25" s="59" t="s">
        <v>20</v>
      </c>
      <c r="E25" s="59" t="s">
        <v>20</v>
      </c>
      <c r="F25" s="60" t="s">
        <v>20</v>
      </c>
      <c r="G25" s="5"/>
    </row>
    <row r="26" spans="1:7" ht="12.95" customHeight="1" x14ac:dyDescent="0.25">
      <c r="A26" s="63" t="s">
        <v>994</v>
      </c>
      <c r="B26" s="54"/>
      <c r="C26" s="55"/>
      <c r="D26" s="56"/>
      <c r="E26" s="56"/>
      <c r="F26" s="57"/>
      <c r="G26" s="5"/>
    </row>
    <row r="27" spans="1:7" ht="14.1" customHeight="1" x14ac:dyDescent="0.25">
      <c r="A27" s="64" t="s">
        <v>1018</v>
      </c>
      <c r="B27" s="54">
        <v>700</v>
      </c>
      <c r="C27" s="55"/>
      <c r="D27" s="59">
        <v>9277705.8000000007</v>
      </c>
      <c r="E27" s="59">
        <v>-10230875.289999999</v>
      </c>
      <c r="F27" s="60">
        <v>19508581.09</v>
      </c>
      <c r="G27" s="5"/>
    </row>
    <row r="28" spans="1:7" x14ac:dyDescent="0.25">
      <c r="A28" s="65" t="s">
        <v>1019</v>
      </c>
      <c r="B28" s="54">
        <v>700</v>
      </c>
      <c r="C28" s="55" t="s">
        <v>1020</v>
      </c>
      <c r="D28" s="59">
        <v>9277705.8000000007</v>
      </c>
      <c r="E28" s="59">
        <v>-10230875.289999999</v>
      </c>
      <c r="F28" s="60">
        <v>19508581.09</v>
      </c>
      <c r="G28" s="5"/>
    </row>
    <row r="29" spans="1:7" ht="14.1" customHeight="1" x14ac:dyDescent="0.25">
      <c r="A29" s="62" t="s">
        <v>1021</v>
      </c>
      <c r="B29" s="54">
        <v>710</v>
      </c>
      <c r="C29" s="55"/>
      <c r="D29" s="59" t="s">
        <v>20</v>
      </c>
      <c r="E29" s="59">
        <v>-146209952.37</v>
      </c>
      <c r="F29" s="66" t="s">
        <v>1022</v>
      </c>
      <c r="G29" s="5"/>
    </row>
    <row r="30" spans="1:7" x14ac:dyDescent="0.25">
      <c r="A30" s="27" t="s">
        <v>1023</v>
      </c>
      <c r="B30" s="54">
        <v>710</v>
      </c>
      <c r="C30" s="55" t="s">
        <v>1024</v>
      </c>
      <c r="D30" s="59">
        <v>-610684561.70000005</v>
      </c>
      <c r="E30" s="59">
        <v>-146209952.37</v>
      </c>
      <c r="F30" s="66" t="s">
        <v>1022</v>
      </c>
      <c r="G30" s="5"/>
    </row>
    <row r="31" spans="1:7" x14ac:dyDescent="0.25">
      <c r="A31" s="27" t="s">
        <v>1025</v>
      </c>
      <c r="B31" s="54">
        <v>710</v>
      </c>
      <c r="C31" s="55" t="s">
        <v>1026</v>
      </c>
      <c r="D31" s="59">
        <v>-610684561.70000005</v>
      </c>
      <c r="E31" s="59">
        <v>-146209952.37</v>
      </c>
      <c r="F31" s="66" t="s">
        <v>1022</v>
      </c>
      <c r="G31" s="5"/>
    </row>
    <row r="32" spans="1:7" x14ac:dyDescent="0.25">
      <c r="A32" s="27" t="s">
        <v>1027</v>
      </c>
      <c r="B32" s="54">
        <v>710</v>
      </c>
      <c r="C32" s="55" t="s">
        <v>1028</v>
      </c>
      <c r="D32" s="59">
        <v>-610684561.70000005</v>
      </c>
      <c r="E32" s="59">
        <v>-146209952.37</v>
      </c>
      <c r="F32" s="66" t="s">
        <v>1022</v>
      </c>
      <c r="G32" s="5"/>
    </row>
    <row r="33" spans="1:7" ht="23.25" x14ac:dyDescent="0.25">
      <c r="A33" s="27" t="s">
        <v>1029</v>
      </c>
      <c r="B33" s="54">
        <v>710</v>
      </c>
      <c r="C33" s="55" t="s">
        <v>1030</v>
      </c>
      <c r="D33" s="59">
        <v>-610684561.70000005</v>
      </c>
      <c r="E33" s="59">
        <v>-146209952.37</v>
      </c>
      <c r="F33" s="66" t="s">
        <v>1022</v>
      </c>
      <c r="G33" s="5"/>
    </row>
    <row r="34" spans="1:7" ht="14.1" customHeight="1" x14ac:dyDescent="0.25">
      <c r="A34" s="62" t="s">
        <v>1031</v>
      </c>
      <c r="B34" s="54">
        <v>720</v>
      </c>
      <c r="C34" s="55"/>
      <c r="D34" s="59" t="s">
        <v>20</v>
      </c>
      <c r="E34" s="59">
        <v>135979077.08000001</v>
      </c>
      <c r="F34" s="66" t="s">
        <v>1022</v>
      </c>
      <c r="G34" s="5"/>
    </row>
    <row r="35" spans="1:7" x14ac:dyDescent="0.25">
      <c r="A35" s="27" t="s">
        <v>1032</v>
      </c>
      <c r="B35" s="54">
        <v>720</v>
      </c>
      <c r="C35" s="67" t="s">
        <v>1033</v>
      </c>
      <c r="D35" s="59">
        <v>619962267.5</v>
      </c>
      <c r="E35" s="59">
        <v>135979077.08000001</v>
      </c>
      <c r="F35" s="66" t="s">
        <v>1022</v>
      </c>
      <c r="G35" s="5"/>
    </row>
    <row r="36" spans="1:7" x14ac:dyDescent="0.25">
      <c r="A36" s="27" t="s">
        <v>1034</v>
      </c>
      <c r="B36" s="54">
        <v>720</v>
      </c>
      <c r="C36" s="67" t="s">
        <v>1035</v>
      </c>
      <c r="D36" s="59">
        <v>619962267.5</v>
      </c>
      <c r="E36" s="59">
        <v>135979077.08000001</v>
      </c>
      <c r="F36" s="66" t="s">
        <v>1022</v>
      </c>
      <c r="G36" s="5"/>
    </row>
    <row r="37" spans="1:7" x14ac:dyDescent="0.25">
      <c r="A37" s="27" t="s">
        <v>1036</v>
      </c>
      <c r="B37" s="54">
        <v>720</v>
      </c>
      <c r="C37" s="67" t="s">
        <v>1037</v>
      </c>
      <c r="D37" s="59">
        <v>619962267.5</v>
      </c>
      <c r="E37" s="59">
        <v>135979077.08000001</v>
      </c>
      <c r="F37" s="66" t="s">
        <v>1022</v>
      </c>
      <c r="G37" s="5"/>
    </row>
    <row r="38" spans="1:7" ht="23.25" x14ac:dyDescent="0.25">
      <c r="A38" s="27" t="s">
        <v>1038</v>
      </c>
      <c r="B38" s="54">
        <v>720</v>
      </c>
      <c r="C38" s="67" t="s">
        <v>1039</v>
      </c>
      <c r="D38" s="59">
        <v>619962267.5</v>
      </c>
      <c r="E38" s="59">
        <v>135979077.08000001</v>
      </c>
      <c r="F38" s="66" t="s">
        <v>1022</v>
      </c>
      <c r="G38" s="5"/>
    </row>
    <row r="39" spans="1:7" ht="10.5" customHeight="1" x14ac:dyDescent="0.25">
      <c r="A39" s="68"/>
      <c r="B39" s="69"/>
      <c r="C39" s="70"/>
      <c r="D39" s="71"/>
      <c r="E39" s="72"/>
      <c r="F39" s="72"/>
      <c r="G39" s="5"/>
    </row>
    <row r="40" spans="1:7" x14ac:dyDescent="0.25">
      <c r="A40" s="73"/>
      <c r="B40" s="74"/>
      <c r="C40" s="73"/>
      <c r="D40" s="4"/>
      <c r="E40" s="75"/>
      <c r="F40" s="75"/>
      <c r="G40" s="5"/>
    </row>
    <row r="41" spans="1:7" ht="20.100000000000001" customHeight="1" x14ac:dyDescent="0.25">
      <c r="A41" s="6" t="s">
        <v>1040</v>
      </c>
      <c r="B41" s="76"/>
      <c r="C41" s="5"/>
      <c r="D41" s="125" t="s">
        <v>1041</v>
      </c>
      <c r="E41" s="126"/>
      <c r="F41" s="5"/>
      <c r="G41" s="5"/>
    </row>
    <row r="42" spans="1:7" ht="9.9499999999999993" customHeight="1" x14ac:dyDescent="0.25">
      <c r="A42" s="78"/>
      <c r="B42" s="79" t="s">
        <v>1042</v>
      </c>
      <c r="C42" s="5"/>
      <c r="D42" s="121" t="s">
        <v>1043</v>
      </c>
      <c r="E42" s="122"/>
      <c r="F42" s="5"/>
      <c r="G42" s="5"/>
    </row>
    <row r="43" spans="1:7" ht="9.9499999999999993" customHeight="1" x14ac:dyDescent="0.25">
      <c r="A43" s="73"/>
      <c r="B43" s="80"/>
      <c r="C43" s="81"/>
      <c r="D43" s="75"/>
      <c r="E43" s="75"/>
      <c r="F43" s="75"/>
      <c r="G43" s="5"/>
    </row>
    <row r="44" spans="1:7" ht="10.5" customHeight="1" x14ac:dyDescent="0.25">
      <c r="A44" s="82"/>
      <c r="B44" s="83"/>
      <c r="C44" s="81"/>
      <c r="D44" s="43"/>
      <c r="E44" s="127"/>
      <c r="F44" s="128"/>
      <c r="G44" s="5"/>
    </row>
    <row r="45" spans="1:7" x14ac:dyDescent="0.25">
      <c r="A45" s="41" t="s">
        <v>1044</v>
      </c>
      <c r="B45" s="77"/>
      <c r="C45" s="5"/>
      <c r="D45" s="129"/>
      <c r="E45" s="130"/>
      <c r="F45" s="78"/>
      <c r="G45" s="5"/>
    </row>
    <row r="46" spans="1:7" ht="11.1" customHeight="1" x14ac:dyDescent="0.25">
      <c r="A46" s="5"/>
      <c r="B46" s="79" t="s">
        <v>1042</v>
      </c>
      <c r="C46" s="5"/>
      <c r="D46" s="121" t="s">
        <v>1043</v>
      </c>
      <c r="E46" s="122"/>
      <c r="F46" s="5"/>
      <c r="G46" s="5"/>
    </row>
    <row r="47" spans="1:7" ht="11.1" customHeight="1" x14ac:dyDescent="0.25">
      <c r="A47" s="5"/>
      <c r="B47" s="78"/>
      <c r="C47" s="5"/>
      <c r="D47" s="78"/>
      <c r="E47" s="78"/>
      <c r="F47" s="5"/>
      <c r="G47" s="5"/>
    </row>
    <row r="48" spans="1:7" ht="11.1" customHeight="1" x14ac:dyDescent="0.25">
      <c r="A48" s="5"/>
      <c r="B48" s="78"/>
      <c r="C48" s="5"/>
      <c r="D48" s="78"/>
      <c r="E48" s="78"/>
      <c r="F48" s="5"/>
      <c r="G48" s="5"/>
    </row>
    <row r="49" spans="1:7" ht="11.1" customHeight="1" x14ac:dyDescent="0.25">
      <c r="A49" s="5"/>
      <c r="B49" s="78"/>
      <c r="C49" s="5"/>
      <c r="D49" s="78"/>
      <c r="E49" s="78"/>
      <c r="F49" s="5"/>
      <c r="G49" s="5"/>
    </row>
    <row r="50" spans="1:7" ht="17.100000000000001" customHeight="1" x14ac:dyDescent="0.25">
      <c r="A50" s="4"/>
      <c r="B50" s="76"/>
      <c r="C50" s="81"/>
      <c r="D50" s="4"/>
      <c r="E50" s="4"/>
      <c r="F50" s="84" t="s">
        <v>1045</v>
      </c>
      <c r="G50" s="5"/>
    </row>
    <row r="51" spans="1:7" ht="17.25" customHeight="1" x14ac:dyDescent="0.25">
      <c r="A51" s="6" t="s">
        <v>1046</v>
      </c>
      <c r="B51" s="85"/>
      <c r="C51" s="5"/>
      <c r="D51" s="125" t="s">
        <v>1047</v>
      </c>
      <c r="E51" s="126"/>
      <c r="F51" s="84" t="s">
        <v>1045</v>
      </c>
      <c r="G51" s="5"/>
    </row>
    <row r="52" spans="1:7" ht="12" customHeight="1" x14ac:dyDescent="0.25">
      <c r="A52" s="78"/>
      <c r="B52" s="79" t="s">
        <v>1042</v>
      </c>
      <c r="C52" s="5"/>
      <c r="D52" s="121" t="s">
        <v>1043</v>
      </c>
      <c r="E52" s="122"/>
      <c r="F52" s="84" t="s">
        <v>1045</v>
      </c>
      <c r="G52" s="5"/>
    </row>
    <row r="53" spans="1:7" ht="17.100000000000001" customHeight="1" x14ac:dyDescent="0.25">
      <c r="A53" s="6"/>
      <c r="B53" s="6"/>
      <c r="C53" s="6"/>
      <c r="D53" s="81"/>
      <c r="E53" s="4"/>
      <c r="F53" s="4"/>
      <c r="G53" s="5"/>
    </row>
    <row r="54" spans="1:7" hidden="1" x14ac:dyDescent="0.25">
      <c r="A54" s="6"/>
      <c r="B54" s="6" t="s">
        <v>1048</v>
      </c>
      <c r="C54" s="6"/>
      <c r="D54" s="81"/>
      <c r="E54" s="4"/>
      <c r="F54" s="5"/>
      <c r="G54" s="5"/>
    </row>
    <row r="55" spans="1:7" hidden="1" x14ac:dyDescent="0.25">
      <c r="A55" s="84" t="s">
        <v>1040</v>
      </c>
      <c r="B55" s="6"/>
      <c r="C55" s="6"/>
      <c r="D55" s="125"/>
      <c r="E55" s="126"/>
      <c r="F55" s="84" t="s">
        <v>1048</v>
      </c>
      <c r="G55" s="5"/>
    </row>
    <row r="56" spans="1:7" hidden="1" x14ac:dyDescent="0.25">
      <c r="A56" s="84" t="s">
        <v>1049</v>
      </c>
      <c r="B56" s="79" t="s">
        <v>1042</v>
      </c>
      <c r="C56" s="5"/>
      <c r="D56" s="121" t="s">
        <v>1043</v>
      </c>
      <c r="E56" s="122"/>
      <c r="F56" s="84" t="s">
        <v>1048</v>
      </c>
      <c r="G56" s="5"/>
    </row>
    <row r="57" spans="1:7" ht="17.100000000000001" customHeight="1" x14ac:dyDescent="0.25">
      <c r="A57" s="84"/>
      <c r="B57" s="78"/>
      <c r="C57" s="5"/>
      <c r="D57" s="78"/>
      <c r="E57" s="78"/>
      <c r="F57" s="84"/>
      <c r="G57" s="5"/>
    </row>
    <row r="58" spans="1:7" hidden="1" x14ac:dyDescent="0.25">
      <c r="A58" s="6"/>
      <c r="B58" s="6" t="s">
        <v>1048</v>
      </c>
      <c r="C58" s="6"/>
      <c r="D58" s="81"/>
      <c r="E58" s="4"/>
      <c r="F58" s="84" t="s">
        <v>1048</v>
      </c>
      <c r="G58" s="5"/>
    </row>
    <row r="59" spans="1:7" hidden="1" x14ac:dyDescent="0.25">
      <c r="A59" s="84" t="s">
        <v>1046</v>
      </c>
      <c r="B59" s="6"/>
      <c r="C59" s="6"/>
      <c r="D59" s="125"/>
      <c r="E59" s="126"/>
      <c r="F59" s="84" t="s">
        <v>1048</v>
      </c>
      <c r="G59" s="5"/>
    </row>
    <row r="60" spans="1:7" hidden="1" x14ac:dyDescent="0.25">
      <c r="A60" s="84" t="s">
        <v>1049</v>
      </c>
      <c r="B60" s="79" t="s">
        <v>1042</v>
      </c>
      <c r="C60" s="5"/>
      <c r="D60" s="121" t="s">
        <v>1043</v>
      </c>
      <c r="E60" s="122"/>
      <c r="F60" s="84" t="s">
        <v>1048</v>
      </c>
      <c r="G60" s="5"/>
    </row>
    <row r="61" spans="1:7" ht="17.100000000000001" customHeight="1" x14ac:dyDescent="0.25">
      <c r="A61" s="6"/>
      <c r="B61" s="6"/>
      <c r="C61" s="6"/>
      <c r="D61" s="81"/>
      <c r="E61" s="4"/>
      <c r="F61" s="4"/>
      <c r="G61" s="5"/>
    </row>
    <row r="62" spans="1:7" ht="17.100000000000001" customHeight="1" x14ac:dyDescent="0.25">
      <c r="A62" s="6" t="s">
        <v>1050</v>
      </c>
      <c r="B62" s="73"/>
      <c r="C62" s="73"/>
      <c r="D62" s="81"/>
      <c r="E62" s="2"/>
      <c r="F62" s="2"/>
      <c r="G62" s="5"/>
    </row>
    <row r="63" spans="1:7" hidden="1" x14ac:dyDescent="0.25">
      <c r="A63" s="86" t="s">
        <v>1048</v>
      </c>
      <c r="B63" s="86"/>
      <c r="C63" s="86"/>
      <c r="D63" s="86"/>
      <c r="E63" s="86"/>
      <c r="F63" s="86"/>
      <c r="G63" s="5"/>
    </row>
    <row r="64" spans="1:7" hidden="1" x14ac:dyDescent="0.25">
      <c r="A64" s="123" t="s">
        <v>1048</v>
      </c>
      <c r="B64" s="124"/>
      <c r="C64" s="124"/>
      <c r="D64" s="124"/>
      <c r="E64" s="124"/>
      <c r="F64" s="124"/>
      <c r="G64" s="5"/>
    </row>
    <row r="65" spans="1:7" hidden="1" x14ac:dyDescent="0.25">
      <c r="A65" s="87" t="s">
        <v>1048</v>
      </c>
      <c r="B65" s="87"/>
      <c r="C65" s="87"/>
      <c r="D65" s="87"/>
      <c r="E65" s="87"/>
      <c r="F65" s="87"/>
      <c r="G65" s="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41:E41"/>
    <mergeCell ref="D42:E42"/>
    <mergeCell ref="E44:F44"/>
    <mergeCell ref="D45:E45"/>
    <mergeCell ref="D46:E46"/>
    <mergeCell ref="D60:E60"/>
    <mergeCell ref="A64:F64"/>
    <mergeCell ref="D51:E51"/>
    <mergeCell ref="D52:E52"/>
    <mergeCell ref="D55:E55"/>
    <mergeCell ref="D56:E56"/>
    <mergeCell ref="D59:E59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518686&lt;/DocLink&gt;&#10;  &lt;DocName&gt;Отчет об исполнении бюджета (месячный)&lt;/DocName&gt;&#10;  &lt;VariantName&gt;912_Орг=00383_Ф=0503117M_Период=M_03.2022..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CA26777-2644-42A9-93CC-A2E706FC59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И. Логинова</dc:creator>
  <cp:lastModifiedBy>Наталия И. Логинова</cp:lastModifiedBy>
  <cp:lastPrinted>2022-04-15T13:18:56Z</cp:lastPrinted>
  <dcterms:created xsi:type="dcterms:W3CDTF">2022-04-15T12:51:10Z</dcterms:created>
  <dcterms:modified xsi:type="dcterms:W3CDTF">2022-04-15T13:24:50Z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912_Орг=00383_Ф=0503117M_Период=M_03.2022..(2).xlsx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fo30web4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