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50" windowHeight="8580" activeTab="0"/>
  </bookViews>
  <sheets>
    <sheet name="Лист1" sheetId="1" r:id="rId1"/>
  </sheets>
  <definedNames>
    <definedName name="_xlnm.Print_Area" localSheetId="0">'Лист1'!$A$1:$H$27</definedName>
  </definedNames>
  <calcPr fullCalcOnLoad="1"/>
</workbook>
</file>

<file path=xl/sharedStrings.xml><?xml version="1.0" encoding="utf-8"?>
<sst xmlns="http://schemas.openxmlformats.org/spreadsheetml/2006/main" count="71" uniqueCount="39">
  <si>
    <t>N п/п</t>
  </si>
  <si>
    <t>Качественная оценка выполнения показателей эффективности</t>
  </si>
  <si>
    <t>Оценка использования финансовых средств</t>
  </si>
  <si>
    <t>объем финансирования, запланированный в бюджете на соответствующий период (З пл)</t>
  </si>
  <si>
    <t>фактически освоенный объем финансирования программы за соответствующий период (З ф)</t>
  </si>
  <si>
    <t>уровень использования финансовых средств</t>
  </si>
  <si>
    <t>Название ведомственной целевой программы, сроки реализации</t>
  </si>
  <si>
    <t>Среднее значение оценки выполнения показателей эффективности в баллах (СРЗНАЧоц)</t>
  </si>
  <si>
    <t>Оценка эффективности реализации ведомственной программы</t>
  </si>
  <si>
    <t>Выполнено более половины показателй эффективности</t>
  </si>
  <si>
    <t>Показатели эффективности выполнены в полном объеме</t>
  </si>
  <si>
    <t>Показатели эффективности не выполнены</t>
  </si>
  <si>
    <t>Программа эффективна</t>
  </si>
  <si>
    <t>Ведомственная целевая программа "Повышение эффективности деятельности муниципального учреждения Управление образованием Советского района на 2011-2013 годы"</t>
  </si>
  <si>
    <t>Оценка эффективности ведомственных целевых программ за 2013 год</t>
  </si>
  <si>
    <t>Исп. Есипова С.А.</t>
  </si>
  <si>
    <t>Выполнена половина показателй эффективности</t>
  </si>
  <si>
    <t>Ведомственная целевая программа "Развитие системы общего образования Советского района" на 2013-2015 годы</t>
  </si>
  <si>
    <t>Ведомственная целевая программа "Развитие дошкольного образования на территории Советского района Кировской области" на 2013-2015 годы</t>
  </si>
  <si>
    <t>Ведомственная целевая программа "Развитие системы дополнительного образования детей  и подростков Советского района" на 2013-2015 годы</t>
  </si>
  <si>
    <t>Ведомственная целевая программа "Профилактика социального сиротства и раннее выявление детей-сирот и детей,оставшихся без попечения родителей, в Советском районе" на 2013-2015 годы</t>
  </si>
  <si>
    <t>Ведомственная целевая программа "Функционирование Управления культуры, молодежной политики и спорта администрации Советского района на 2013-2015 годы"</t>
  </si>
  <si>
    <t>Ведомственная целевая программа "Организация и поддержка народного творчества" 2013-2015 годы</t>
  </si>
  <si>
    <t>Ведомственная целевая программа "Музей и посетитель" на 2013-2015 годы</t>
  </si>
  <si>
    <t>Ведомственная целевая программа "Развитие библиотечного обслуживания населения Советского района" на 2013-2015 годы</t>
  </si>
  <si>
    <t>Ведомственная целевая программа "Дополнительное образование детей в муниципальном образовательном учреждении дополнительного образования детей Советская детская школа искусств им.М.С.Завалишиной Кировской области" на 2013-2015 годы</t>
  </si>
  <si>
    <t>Ведомственная целевая программа МУ "Организация бухгалтерского учета в учреждениях культуры Советского района" на 2013-2015 годы</t>
  </si>
  <si>
    <t>Ведомственная целевая программа "Организация и поддержка народного творчества Муниципального учреждения клубного типа "Клуб ветеранов" г.Советска, Кировской области, в 2013-2015 годах"</t>
  </si>
  <si>
    <t>Ведомственная целевая Программа "Функционирование финансового управления администрации Советского района" на 2013-2015 годы</t>
  </si>
  <si>
    <t>Ведомственная целевая Программа "Функционирование организационного отдела аппарата Советской районной Думы" на 2013-2015 годы</t>
  </si>
  <si>
    <t>Ведомственная целевая Программа "Функционирование Контрольно-счетной комиссии Советского райна" на 2013-2015 годы</t>
  </si>
  <si>
    <t>Аналитическая информация о реализации программы не представлена.Показатели эффективности не предусмотрены.</t>
  </si>
  <si>
    <t xml:space="preserve">Ведомственная целевая программа "Функционирование администрации Советского района" на 2013-2015 годы 
</t>
  </si>
  <si>
    <t>Ведомственная целевая программа отдыха, занятости и оздоровления детей и подростков Советского района "Каникулы" на период 2013-2015 годы</t>
  </si>
  <si>
    <t>Ведомственная целевая программа "Развитие физической культуры и спорта на территории муниципального образования Советский муниципальный район на 2013-2015 годы"</t>
  </si>
  <si>
    <t>Ведомственная целевая программа "Развитие молодежной политики на территории муниципального образования Советский муниципальный район Кировской области" на 2013-2015 годы</t>
  </si>
  <si>
    <t>Ведомственная целевая программа "Функционирование Управления сельского хозяйства администрации Советского района на 2013-2015 годы</t>
  </si>
  <si>
    <t>Аналитическая информация о реализации программы не представлена.</t>
  </si>
  <si>
    <t xml:space="preserve">Программа эффективна.      Отменена с 01.01.2014г.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</si>
</sst>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5">
    <font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shrinkToFi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="90" zoomScaleSheetLayoutView="90" workbookViewId="0" topLeftCell="A1">
      <selection activeCell="C9" sqref="C9"/>
    </sheetView>
  </sheetViews>
  <sheetFormatPr defaultColWidth="9.00390625" defaultRowHeight="12.75"/>
  <cols>
    <col min="1" max="1" width="3.875" style="1" customWidth="1"/>
    <col min="2" max="2" width="49.25390625" style="1" customWidth="1"/>
    <col min="3" max="3" width="12.75390625" style="1" customWidth="1"/>
    <col min="4" max="4" width="21.125" style="1" customWidth="1"/>
    <col min="5" max="5" width="14.125" style="1" customWidth="1"/>
    <col min="6" max="6" width="14.375" style="1" customWidth="1"/>
    <col min="7" max="7" width="11.875" style="1" customWidth="1"/>
    <col min="8" max="8" width="13.625" style="1" customWidth="1"/>
    <col min="9" max="16384" width="9.125" style="1" customWidth="1"/>
  </cols>
  <sheetData>
    <row r="1" spans="1:8" ht="12">
      <c r="A1" s="16" t="s">
        <v>14</v>
      </c>
      <c r="B1" s="16"/>
      <c r="C1" s="16"/>
      <c r="D1" s="16"/>
      <c r="E1" s="16"/>
      <c r="F1" s="16"/>
      <c r="G1" s="16"/>
      <c r="H1" s="16"/>
    </row>
    <row r="2" spans="1:8" ht="12">
      <c r="A2" s="2"/>
      <c r="B2" s="2"/>
      <c r="C2" s="2"/>
      <c r="D2" s="2"/>
      <c r="E2" s="2"/>
      <c r="F2" s="2"/>
      <c r="G2" s="2"/>
      <c r="H2" s="2"/>
    </row>
    <row r="3" spans="1:8" s="3" customFormat="1" ht="31.5" customHeight="1">
      <c r="A3" s="17" t="s">
        <v>0</v>
      </c>
      <c r="B3" s="17" t="s">
        <v>6</v>
      </c>
      <c r="C3" s="17" t="s">
        <v>7</v>
      </c>
      <c r="D3" s="17" t="s">
        <v>1</v>
      </c>
      <c r="E3" s="17" t="s">
        <v>2</v>
      </c>
      <c r="F3" s="17"/>
      <c r="G3" s="17"/>
      <c r="H3" s="17" t="s">
        <v>8</v>
      </c>
    </row>
    <row r="4" spans="1:8" s="3" customFormat="1" ht="72" customHeight="1">
      <c r="A4" s="17"/>
      <c r="B4" s="17"/>
      <c r="C4" s="17"/>
      <c r="D4" s="17"/>
      <c r="E4" s="9" t="s">
        <v>3</v>
      </c>
      <c r="F4" s="9" t="s">
        <v>4</v>
      </c>
      <c r="G4" s="9" t="s">
        <v>5</v>
      </c>
      <c r="H4" s="17"/>
    </row>
    <row r="5" spans="1:8" ht="48.75" customHeight="1">
      <c r="A5" s="10">
        <v>1</v>
      </c>
      <c r="B5" s="6" t="s">
        <v>17</v>
      </c>
      <c r="C5" s="4">
        <v>1</v>
      </c>
      <c r="D5" s="7" t="s">
        <v>10</v>
      </c>
      <c r="E5" s="11">
        <v>157702.9</v>
      </c>
      <c r="F5" s="8">
        <v>157626.7</v>
      </c>
      <c r="G5" s="5">
        <f>F5/E5</f>
        <v>0.9995168129438331</v>
      </c>
      <c r="H5" s="7" t="s">
        <v>38</v>
      </c>
    </row>
    <row r="6" spans="1:8" ht="49.5" customHeight="1">
      <c r="A6" s="10">
        <v>2</v>
      </c>
      <c r="B6" s="6" t="s">
        <v>18</v>
      </c>
      <c r="C6" s="4">
        <v>0.5</v>
      </c>
      <c r="D6" s="7" t="s">
        <v>16</v>
      </c>
      <c r="E6" s="8">
        <v>53180.2</v>
      </c>
      <c r="F6" s="8">
        <v>66718.9</v>
      </c>
      <c r="G6" s="5">
        <f aca="true" t="shared" si="0" ref="G6:G24">F6/E6</f>
        <v>1.2545815923971704</v>
      </c>
      <c r="H6" s="7" t="s">
        <v>38</v>
      </c>
    </row>
    <row r="7" spans="1:8" ht="53.25" customHeight="1">
      <c r="A7" s="10">
        <v>3</v>
      </c>
      <c r="B7" s="6" t="s">
        <v>19</v>
      </c>
      <c r="C7" s="4">
        <v>1</v>
      </c>
      <c r="D7" s="7" t="s">
        <v>10</v>
      </c>
      <c r="E7" s="8">
        <v>10359.1</v>
      </c>
      <c r="F7" s="8">
        <v>10158.8</v>
      </c>
      <c r="G7" s="5">
        <f t="shared" si="0"/>
        <v>0.9806643434275177</v>
      </c>
      <c r="H7" s="7" t="s">
        <v>38</v>
      </c>
    </row>
    <row r="8" spans="1:8" ht="51.75" customHeight="1">
      <c r="A8" s="10">
        <v>4</v>
      </c>
      <c r="B8" s="6" t="s">
        <v>20</v>
      </c>
      <c r="C8" s="4">
        <v>1</v>
      </c>
      <c r="D8" s="7" t="s">
        <v>10</v>
      </c>
      <c r="E8" s="8">
        <v>25593.9</v>
      </c>
      <c r="F8" s="8">
        <v>25572.8</v>
      </c>
      <c r="G8" s="5">
        <f t="shared" si="0"/>
        <v>0.9991755848073173</v>
      </c>
      <c r="H8" s="7" t="s">
        <v>38</v>
      </c>
    </row>
    <row r="9" spans="1:8" ht="54" customHeight="1">
      <c r="A9" s="10">
        <v>5</v>
      </c>
      <c r="B9" s="6" t="s">
        <v>21</v>
      </c>
      <c r="C9" s="5">
        <v>1</v>
      </c>
      <c r="D9" s="7" t="s">
        <v>10</v>
      </c>
      <c r="E9" s="8">
        <v>1619.5</v>
      </c>
      <c r="F9" s="8">
        <v>1588.7</v>
      </c>
      <c r="G9" s="5">
        <f t="shared" si="0"/>
        <v>0.9809817845013894</v>
      </c>
      <c r="H9" s="7" t="s">
        <v>38</v>
      </c>
    </row>
    <row r="10" spans="1:8" ht="48" customHeight="1">
      <c r="A10" s="10">
        <v>6</v>
      </c>
      <c r="B10" s="6" t="s">
        <v>22</v>
      </c>
      <c r="C10" s="5">
        <v>1</v>
      </c>
      <c r="D10" s="7" t="s">
        <v>10</v>
      </c>
      <c r="E10" s="8">
        <v>3888.5</v>
      </c>
      <c r="F10" s="8">
        <v>3751.5</v>
      </c>
      <c r="G10" s="5">
        <f t="shared" si="0"/>
        <v>0.9647679053619648</v>
      </c>
      <c r="H10" s="7" t="s">
        <v>38</v>
      </c>
    </row>
    <row r="11" spans="1:8" ht="45.75" customHeight="1">
      <c r="A11" s="10">
        <v>7</v>
      </c>
      <c r="B11" s="6" t="s">
        <v>23</v>
      </c>
      <c r="C11" s="4">
        <v>0.8</v>
      </c>
      <c r="D11" s="7" t="s">
        <v>9</v>
      </c>
      <c r="E11" s="8">
        <v>2468.3</v>
      </c>
      <c r="F11" s="8">
        <v>2468.3</v>
      </c>
      <c r="G11" s="5">
        <f t="shared" si="0"/>
        <v>1</v>
      </c>
      <c r="H11" s="7" t="s">
        <v>38</v>
      </c>
    </row>
    <row r="12" spans="1:8" ht="48" customHeight="1">
      <c r="A12" s="12">
        <v>8</v>
      </c>
      <c r="B12" s="6" t="s">
        <v>24</v>
      </c>
      <c r="C12" s="5">
        <v>0.7</v>
      </c>
      <c r="D12" s="7" t="s">
        <v>9</v>
      </c>
      <c r="E12" s="11">
        <v>7763.8</v>
      </c>
      <c r="F12" s="8">
        <v>7763.8</v>
      </c>
      <c r="G12" s="5">
        <f t="shared" si="0"/>
        <v>1</v>
      </c>
      <c r="H12" s="7" t="s">
        <v>38</v>
      </c>
    </row>
    <row r="13" spans="1:8" ht="59.25" customHeight="1">
      <c r="A13" s="10">
        <v>9</v>
      </c>
      <c r="B13" s="6" t="s">
        <v>25</v>
      </c>
      <c r="C13" s="5">
        <v>1</v>
      </c>
      <c r="D13" s="7" t="s">
        <v>10</v>
      </c>
      <c r="E13" s="8">
        <v>7411.9</v>
      </c>
      <c r="F13" s="8">
        <v>7411.9</v>
      </c>
      <c r="G13" s="5">
        <f t="shared" si="0"/>
        <v>1</v>
      </c>
      <c r="H13" s="7" t="s">
        <v>38</v>
      </c>
    </row>
    <row r="14" spans="1:8" ht="47.25" customHeight="1">
      <c r="A14" s="10">
        <v>10</v>
      </c>
      <c r="B14" s="6" t="s">
        <v>26</v>
      </c>
      <c r="C14" s="5">
        <v>1</v>
      </c>
      <c r="D14" s="7" t="s">
        <v>10</v>
      </c>
      <c r="E14" s="8">
        <v>1128.7</v>
      </c>
      <c r="F14" s="8">
        <v>1128.7</v>
      </c>
      <c r="G14" s="5">
        <f t="shared" si="0"/>
        <v>1</v>
      </c>
      <c r="H14" s="7" t="s">
        <v>38</v>
      </c>
    </row>
    <row r="15" spans="1:8" ht="48">
      <c r="A15" s="10">
        <v>11</v>
      </c>
      <c r="B15" s="6" t="s">
        <v>27</v>
      </c>
      <c r="C15" s="5">
        <v>1</v>
      </c>
      <c r="D15" s="7" t="s">
        <v>10</v>
      </c>
      <c r="E15" s="8">
        <v>570.1</v>
      </c>
      <c r="F15" s="8">
        <v>570.1</v>
      </c>
      <c r="G15" s="5">
        <f t="shared" si="0"/>
        <v>1</v>
      </c>
      <c r="H15" s="7" t="s">
        <v>38</v>
      </c>
    </row>
    <row r="16" spans="1:8" ht="45.75" customHeight="1">
      <c r="A16" s="10">
        <v>12</v>
      </c>
      <c r="B16" s="6" t="s">
        <v>28</v>
      </c>
      <c r="C16" s="4">
        <v>0.67</v>
      </c>
      <c r="D16" s="7" t="s">
        <v>9</v>
      </c>
      <c r="E16" s="8">
        <v>20974.35</v>
      </c>
      <c r="F16" s="8">
        <v>20974.35</v>
      </c>
      <c r="G16" s="5">
        <f t="shared" si="0"/>
        <v>1</v>
      </c>
      <c r="H16" s="7" t="s">
        <v>38</v>
      </c>
    </row>
    <row r="17" spans="1:8" ht="40.5" customHeight="1">
      <c r="A17" s="10">
        <v>13</v>
      </c>
      <c r="B17" s="6" t="s">
        <v>29</v>
      </c>
      <c r="C17" s="15" t="s">
        <v>37</v>
      </c>
      <c r="D17" s="15"/>
      <c r="E17" s="8">
        <v>1891.2</v>
      </c>
      <c r="F17" s="8">
        <v>1891.2</v>
      </c>
      <c r="G17" s="5">
        <f t="shared" si="0"/>
        <v>1</v>
      </c>
      <c r="H17" s="7" t="s">
        <v>12</v>
      </c>
    </row>
    <row r="18" spans="1:8" ht="41.25" customHeight="1">
      <c r="A18" s="10">
        <v>14</v>
      </c>
      <c r="B18" s="6" t="s">
        <v>30</v>
      </c>
      <c r="C18" s="15" t="s">
        <v>31</v>
      </c>
      <c r="D18" s="15"/>
      <c r="E18" s="8">
        <v>524.27</v>
      </c>
      <c r="F18" s="8">
        <v>524.27</v>
      </c>
      <c r="G18" s="5">
        <f t="shared" si="0"/>
        <v>1</v>
      </c>
      <c r="H18" s="7" t="s">
        <v>12</v>
      </c>
    </row>
    <row r="19" spans="1:8" ht="36">
      <c r="A19" s="10">
        <v>15</v>
      </c>
      <c r="B19" s="6" t="s">
        <v>32</v>
      </c>
      <c r="C19" s="5">
        <v>0</v>
      </c>
      <c r="D19" s="7" t="s">
        <v>11</v>
      </c>
      <c r="E19" s="8">
        <v>45280.9</v>
      </c>
      <c r="F19" s="8">
        <v>45280.9</v>
      </c>
      <c r="G19" s="5">
        <f t="shared" si="0"/>
        <v>1</v>
      </c>
      <c r="H19" s="7" t="s">
        <v>12</v>
      </c>
    </row>
    <row r="20" spans="1:8" ht="51" customHeight="1">
      <c r="A20" s="10">
        <v>16</v>
      </c>
      <c r="B20" s="6" t="s">
        <v>13</v>
      </c>
      <c r="C20" s="5">
        <v>1</v>
      </c>
      <c r="D20" s="7" t="s">
        <v>10</v>
      </c>
      <c r="E20" s="8">
        <v>14457.7</v>
      </c>
      <c r="F20" s="8">
        <v>12076.7</v>
      </c>
      <c r="G20" s="5">
        <f t="shared" si="0"/>
        <v>0.8353126707567594</v>
      </c>
      <c r="H20" s="7" t="s">
        <v>38</v>
      </c>
    </row>
    <row r="21" spans="1:8" ht="48" customHeight="1">
      <c r="A21" s="10">
        <v>17</v>
      </c>
      <c r="B21" s="6" t="s">
        <v>33</v>
      </c>
      <c r="C21" s="4">
        <v>0.8</v>
      </c>
      <c r="D21" s="7" t="s">
        <v>9</v>
      </c>
      <c r="E21" s="8">
        <v>2023</v>
      </c>
      <c r="F21" s="8">
        <v>2239.006</v>
      </c>
      <c r="G21" s="5">
        <f t="shared" si="0"/>
        <v>1.1067750865051902</v>
      </c>
      <c r="H21" s="7" t="s">
        <v>38</v>
      </c>
    </row>
    <row r="22" spans="1:8" ht="51" customHeight="1">
      <c r="A22" s="10">
        <v>18</v>
      </c>
      <c r="B22" s="6" t="s">
        <v>34</v>
      </c>
      <c r="C22" s="4">
        <v>0.8</v>
      </c>
      <c r="D22" s="7" t="s">
        <v>9</v>
      </c>
      <c r="E22" s="8">
        <v>169.6</v>
      </c>
      <c r="F22" s="8">
        <v>169.6</v>
      </c>
      <c r="G22" s="5">
        <f t="shared" si="0"/>
        <v>1</v>
      </c>
      <c r="H22" s="7" t="s">
        <v>38</v>
      </c>
    </row>
    <row r="23" spans="1:8" ht="48">
      <c r="A23" s="10">
        <v>19</v>
      </c>
      <c r="B23" s="6" t="s">
        <v>35</v>
      </c>
      <c r="C23" s="5">
        <v>0.67</v>
      </c>
      <c r="D23" s="7" t="s">
        <v>9</v>
      </c>
      <c r="E23" s="8">
        <v>41.7</v>
      </c>
      <c r="F23" s="8">
        <v>41.7</v>
      </c>
      <c r="G23" s="5">
        <f t="shared" si="0"/>
        <v>1</v>
      </c>
      <c r="H23" s="7" t="s">
        <v>38</v>
      </c>
    </row>
    <row r="24" spans="1:8" ht="36">
      <c r="A24" s="10">
        <v>20</v>
      </c>
      <c r="B24" s="6" t="s">
        <v>36</v>
      </c>
      <c r="C24" s="5">
        <v>0.8</v>
      </c>
      <c r="D24" s="7" t="s">
        <v>9</v>
      </c>
      <c r="E24" s="8">
        <v>3170</v>
      </c>
      <c r="F24" s="8">
        <v>3170</v>
      </c>
      <c r="G24" s="5">
        <f t="shared" si="0"/>
        <v>1</v>
      </c>
      <c r="H24" s="7" t="s">
        <v>12</v>
      </c>
    </row>
    <row r="25" spans="1:8" ht="12">
      <c r="A25" s="13"/>
      <c r="B25" s="13"/>
      <c r="C25" s="13"/>
      <c r="D25" s="13"/>
      <c r="E25" s="14">
        <f>SUM(E5:E24)</f>
        <v>360219.62</v>
      </c>
      <c r="F25" s="14">
        <f>SUM(F5:F24)</f>
        <v>371127.92600000004</v>
      </c>
      <c r="G25" s="13"/>
      <c r="H25" s="13"/>
    </row>
    <row r="27" ht="12">
      <c r="B27" s="1" t="s">
        <v>15</v>
      </c>
    </row>
  </sheetData>
  <mergeCells count="9">
    <mergeCell ref="C18:D18"/>
    <mergeCell ref="C17:D17"/>
    <mergeCell ref="A1:H1"/>
    <mergeCell ref="A3:A4"/>
    <mergeCell ref="B3:B4"/>
    <mergeCell ref="C3:C4"/>
    <mergeCell ref="D3:D4"/>
    <mergeCell ref="E3:G3"/>
    <mergeCell ref="H3:H4"/>
  </mergeCells>
  <printOptions/>
  <pageMargins left="0.7874015748031497" right="0.7874015748031497" top="0.54" bottom="0.4724409448818898" header="0.4330708661417323" footer="0.5118110236220472"/>
  <pageSetup horizontalDpi="600" verticalDpi="600" orientation="landscape" paperSize="9" scale="89" r:id="rId1"/>
  <rowBreaks count="1" manualBreakCount="1">
    <brk id="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2014-04-24T11:51:15Z</cp:lastPrinted>
  <dcterms:created xsi:type="dcterms:W3CDTF">2012-04-16T09:58:26Z</dcterms:created>
  <dcterms:modified xsi:type="dcterms:W3CDTF">2014-04-03T04:07:44Z</dcterms:modified>
  <cp:category/>
  <cp:version/>
  <cp:contentType/>
  <cp:contentStatus/>
</cp:coreProperties>
</file>